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D:\Akreditasi Niksinhan\ISK Niksinhan 03-04-2024\"/>
    </mc:Choice>
  </mc:AlternateContent>
  <xr:revisionPtr revIDLastSave="0" documentId="13_ncr:1_{093F9AD5-06C9-4A48-868F-27858C34C8A7}" xr6:coauthVersionLast="47" xr6:coauthVersionMax="47" xr10:uidLastSave="{00000000-0000-0000-0000-000000000000}"/>
  <bookViews>
    <workbookView xWindow="-108" yWindow="-108" windowWidth="23256" windowHeight="13176" tabRatio="839" xr2:uid="{00000000-000D-0000-FFFF-FFFF00000000}"/>
  </bookViews>
  <sheets>
    <sheet name="Menu" sheetId="68" r:id="rId1"/>
    <sheet name="Daftar Tabel" sheetId="64" r:id="rId2"/>
    <sheet name="PS" sheetId="63" r:id="rId3"/>
    <sheet name="1" sheetId="19" r:id="rId4"/>
    <sheet name="2" sheetId="35" r:id="rId5"/>
    <sheet name="3" sheetId="36" r:id="rId6"/>
    <sheet name="4" sheetId="45" r:id="rId7"/>
    <sheet name="5" sheetId="46" r:id="rId8"/>
    <sheet name="6" sheetId="48" r:id="rId9"/>
    <sheet name="7" sheetId="49" r:id="rId10"/>
  </sheets>
  <definedNames>
    <definedName name="diploma" localSheetId="5">#REF!</definedName>
    <definedName name="diploma" localSheetId="7">#REF!</definedName>
    <definedName name="diploma" localSheetId="8">#REF!</definedName>
    <definedName name="diplom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68" l="1"/>
  <c r="E8" i="48" l="1"/>
  <c r="G9" i="46" l="1"/>
  <c r="F9" i="46"/>
  <c r="E9" i="46"/>
  <c r="D9" i="46"/>
  <c r="C9" i="46"/>
  <c r="G10" i="45"/>
  <c r="F10" i="45"/>
  <c r="E10" i="45"/>
  <c r="D10" i="45"/>
  <c r="C10" i="45"/>
  <c r="D8" i="48" l="1"/>
  <c r="C8" i="48"/>
</calcChain>
</file>

<file path=xl/sharedStrings.xml><?xml version="1.0" encoding="utf-8"?>
<sst xmlns="http://schemas.openxmlformats.org/spreadsheetml/2006/main" count="2262" uniqueCount="856">
  <si>
    <t xml:space="preserve">:   </t>
  </si>
  <si>
    <t>ban-pt</t>
  </si>
  <si>
    <t>Nama Perguruan Tinggi</t>
  </si>
  <si>
    <t>BADAN AKREDITASI NASIONAL - PERGURUAN TINGGI</t>
  </si>
  <si>
    <t>Etika</t>
  </si>
  <si>
    <t>Kerjasama</t>
  </si>
  <si>
    <t>A</t>
  </si>
  <si>
    <t>B</t>
  </si>
  <si>
    <t>Nama Unit Pengelola</t>
  </si>
  <si>
    <t>Nama Program Studi</t>
  </si>
  <si>
    <t>/</t>
  </si>
  <si>
    <t>TS</t>
  </si>
  <si>
    <t>&lt;&lt;&lt; Daftar Tabel</t>
  </si>
  <si>
    <t>Check</t>
  </si>
  <si>
    <t>V</t>
  </si>
  <si>
    <t>No.</t>
  </si>
  <si>
    <t>TS-4</t>
  </si>
  <si>
    <t>TS-3</t>
  </si>
  <si>
    <t>TS-2</t>
  </si>
  <si>
    <t>TS-1</t>
  </si>
  <si>
    <t>Jumlah</t>
  </si>
  <si>
    <t>Nama Dosen</t>
  </si>
  <si>
    <t>Pendidikan Pasca Sarjana</t>
  </si>
  <si>
    <t>Bidang Keahlian</t>
  </si>
  <si>
    <t>Kesesuaian dengan Kompetensi Inti PS</t>
  </si>
  <si>
    <t>Jabatan Akademik</t>
  </si>
  <si>
    <t>Sertifikat Pendidik Profesional</t>
  </si>
  <si>
    <t>Sertifikat  Kompetensi/ Profesi/  Industri</t>
  </si>
  <si>
    <t>Mata Kuliah yang Diampu pada PS yang Diakreditasi</t>
  </si>
  <si>
    <t>Kesesuaian Bidang Keahlian dengan Mata Kuliah yang Diampu</t>
  </si>
  <si>
    <t>Mata Kuliah yang Diampu pada PS Lain</t>
  </si>
  <si>
    <t>C</t>
  </si>
  <si>
    <t>No</t>
  </si>
  <si>
    <t>Semester</t>
  </si>
  <si>
    <t>Kode Mata Kuliah</t>
  </si>
  <si>
    <t>Nama Mata Kuliah</t>
  </si>
  <si>
    <t>Mata Kuliah Kom-petensi</t>
  </si>
  <si>
    <t>Konversi Kredit ke Jam</t>
  </si>
  <si>
    <t>Capaian Pembelajaran</t>
  </si>
  <si>
    <t>Dokumen Rencana Pembela-jaran</t>
  </si>
  <si>
    <t>Unit Penyeleng-gara</t>
  </si>
  <si>
    <t>Kuliah/ Responsi/ Tutorial</t>
  </si>
  <si>
    <t>Seminar</t>
  </si>
  <si>
    <t>Praktikum/ Praktik/ Praktik Lapangan</t>
  </si>
  <si>
    <t>Sikap</t>
  </si>
  <si>
    <t>Pengeta-huan</t>
  </si>
  <si>
    <t>Keteram-pilan Umum</t>
  </si>
  <si>
    <t>Keteram-pilan Khusus</t>
  </si>
  <si>
    <t>Rencana Tindak Lanjut oleh UPPS/PS</t>
  </si>
  <si>
    <t>Sangat Baik</t>
  </si>
  <si>
    <t>Baik</t>
  </si>
  <si>
    <t>Cukup</t>
  </si>
  <si>
    <t>Kurang</t>
  </si>
  <si>
    <t>Tahun Lulus</t>
  </si>
  <si>
    <t>Jumlah Lulusan</t>
  </si>
  <si>
    <t>Jumlah Lulusan yang Terlacak</t>
  </si>
  <si>
    <t>WT &lt; 3 bulan</t>
  </si>
  <si>
    <t>WT &gt; 6 bulan</t>
  </si>
  <si>
    <t>Rendah</t>
  </si>
  <si>
    <t>Sedang</t>
  </si>
  <si>
    <t>Tinggi</t>
  </si>
  <si>
    <t>Jenis Kemampuan</t>
  </si>
  <si>
    <t>Tingkat Kepuasan Pengguna
(%)</t>
  </si>
  <si>
    <t>Keahlian pada bidang ilmu (kompetensi utama)</t>
  </si>
  <si>
    <t>Kemampuan berbahasa asing</t>
  </si>
  <si>
    <t>Penggunaan teknologi informasi</t>
  </si>
  <si>
    <t>Kemampuan berkomunikasi</t>
  </si>
  <si>
    <t>Pengembangan diri</t>
  </si>
  <si>
    <t>Magister/ Magister Terapan/ Spesialis</t>
  </si>
  <si>
    <t>Doktor/ Doktor Terapan/ Spesialis</t>
  </si>
  <si>
    <t>JA</t>
  </si>
  <si>
    <t>Asisten Ahli</t>
  </si>
  <si>
    <t>Tenaga Pengajar</t>
  </si>
  <si>
    <t>Lektor</t>
  </si>
  <si>
    <t>Lektor Kepala</t>
  </si>
  <si>
    <t>Guru Besar</t>
  </si>
  <si>
    <t>Tabel Daftar Program Studi di Unit Pengelola Program Studi (UPPS)</t>
  </si>
  <si>
    <t>Status/Peringkat</t>
  </si>
  <si>
    <t>Terakreditasi Unggul</t>
  </si>
  <si>
    <t>Terakreditasi A</t>
  </si>
  <si>
    <t>Terakreditasi Baik Sekali</t>
  </si>
  <si>
    <t>Terakreditasi B</t>
  </si>
  <si>
    <t>Terakreditasi Baik</t>
  </si>
  <si>
    <t>Terakreditasi C</t>
  </si>
  <si>
    <t>Terakreditasi Minimum</t>
  </si>
  <si>
    <t>Tidak Terakreditasi</t>
  </si>
  <si>
    <t>Jenis Program</t>
  </si>
  <si>
    <t>Nama 
Program Studi</t>
  </si>
  <si>
    <t>Akreditasi Program Studi</t>
  </si>
  <si>
    <t>Jumlah Mahasiswa saat TS</t>
  </si>
  <si>
    <t>Status/ Peringkat</t>
  </si>
  <si>
    <t>No. dan Tgl. SK</t>
  </si>
  <si>
    <t>Tgl. Kadaluarsa</t>
  </si>
  <si>
    <t>Nomor dan Judul Tabel</t>
  </si>
  <si>
    <t>Nama Sheet</t>
  </si>
  <si>
    <t>Tabel Daftar Program Studi di Unit Pengelola Program Studi</t>
  </si>
  <si>
    <t>PS</t>
  </si>
  <si>
    <t>NIDN/NIDK</t>
  </si>
  <si>
    <t>Bobot Kredit  (sks)</t>
  </si>
  <si>
    <t xml:space="preserve">Jumlah Lulusan Terlacak dengan Waktu Tunggu Mendapatkan Pekerjaan </t>
  </si>
  <si>
    <t>Nomor SK BAN-PT</t>
  </si>
  <si>
    <t>Tanggal Kadaluarsa</t>
  </si>
  <si>
    <t>Perguruan Tinggi Negeri - Satker</t>
  </si>
  <si>
    <t>Perguruan Tinggi Negeri - Badan Layanan Umum</t>
  </si>
  <si>
    <t>Perguruan Tinggi Negeri - Badan Hukum</t>
  </si>
  <si>
    <t>Perguruan Tinggi Swasta</t>
  </si>
  <si>
    <t xml:space="preserve">Alamat </t>
  </si>
  <si>
    <t xml:space="preserve">Kota/Kabupaten :  </t>
  </si>
  <si>
    <t xml:space="preserve">Kode Pos :  </t>
  </si>
  <si>
    <t>Nomor Telepon</t>
  </si>
  <si>
    <t>E-mail</t>
  </si>
  <si>
    <t>Website</t>
  </si>
  <si>
    <r>
      <t xml:space="preserve">TS </t>
    </r>
    <r>
      <rPr>
        <b/>
        <vertAlign val="superscript"/>
        <sz val="18"/>
        <color theme="1"/>
        <rFont val="Calibri"/>
        <family val="2"/>
        <scheme val="minor"/>
      </rPr>
      <t>*)</t>
    </r>
  </si>
  <si>
    <t>Nama Pengusul</t>
  </si>
  <si>
    <r>
      <rPr>
        <vertAlign val="superscript"/>
        <sz val="14"/>
        <color rgb="FF92D050"/>
        <rFont val="Calibri"/>
        <family val="2"/>
        <scheme val="minor"/>
      </rPr>
      <t>*)</t>
    </r>
    <r>
      <rPr>
        <sz val="14"/>
        <color rgb="FF92D050"/>
        <rFont val="Calibri"/>
        <family val="2"/>
        <scheme val="minor"/>
      </rPr>
      <t xml:space="preserve"> TS = Tahun akademik penuh terakhir saat pengajuan usulan akreditasi</t>
    </r>
  </si>
  <si>
    <t>Tanggal</t>
  </si>
  <si>
    <t>INSTRUMEN SUPLEMEN KONVERSI PERINGKAT AKREDITASI</t>
  </si>
  <si>
    <t>versi 1.0</t>
  </si>
  <si>
    <t>Tabel 2 Kurikulum, Capaian Pembelajaran, dan Rencana Pembelajaran</t>
  </si>
  <si>
    <t>Tabel 1 DT dan DTPS</t>
  </si>
  <si>
    <t>Tabel 3 Standar dan Indikator Kinerja</t>
  </si>
  <si>
    <t>Standar</t>
  </si>
  <si>
    <t>Indikator Kinerja</t>
  </si>
  <si>
    <t>Faktor Pendukung/ Penghambat</t>
  </si>
  <si>
    <t>Tindakan Perbaikan</t>
  </si>
  <si>
    <t>Capaian</t>
  </si>
  <si>
    <t>Tabel 4 Waktu Tunggu Lulusan</t>
  </si>
  <si>
    <t>Tabel 5 Kesesuaian Bidang Kerja Lulusan</t>
  </si>
  <si>
    <t>Tabel 6 Responden Pengguna Lulusan</t>
  </si>
  <si>
    <t>Jumlah Responden Pengguna Lulusan</t>
  </si>
  <si>
    <t>Jumlah Lulusan yang Dinilai oleh Pengguna</t>
  </si>
  <si>
    <t>Tabel 7 Tingkat Kepuasan Pengguna</t>
  </si>
  <si>
    <t>Jumlah lulusan Terlacak dengan 
Tingkat Kesesuaian Bidang Kerja</t>
  </si>
  <si>
    <t>DT = Dosen tetap perguruan tinggi yang ditugaskan sebagai pengampu mata kuliah di Program Studi yang diakreditasi pada saat TS.</t>
  </si>
  <si>
    <t>DTPS = Dosen tetap perguruan tinggi yang ditugaskan sebagai pengampu mata kuliah dengan bidang keahlian yang sesuai dengan kompetensi inti program studi yang diakreditasi</t>
  </si>
  <si>
    <t>Keterangan:</t>
  </si>
  <si>
    <t>DAFTAR TABEL</t>
  </si>
  <si>
    <t>Peringkat Terakreditasi PS</t>
  </si>
  <si>
    <r>
      <t xml:space="preserve">3 bulan </t>
    </r>
    <r>
      <rPr>
        <b/>
        <sz val="10"/>
        <color theme="1"/>
        <rFont val="Calibri"/>
        <family val="2"/>
      </rPr>
      <t>≤ WT ≤ 6 bulan</t>
    </r>
  </si>
  <si>
    <t>PROGRAM SARJANA TERAPAN</t>
  </si>
  <si>
    <t>Tabel 4.b Waktu Tunggu Lulusan Program Sarjana Terapan</t>
  </si>
  <si>
    <r>
      <t xml:space="preserve">Keterangan: </t>
    </r>
    <r>
      <rPr>
        <b/>
        <sz val="11"/>
        <color theme="1"/>
        <rFont val="Calibri"/>
        <family val="2"/>
        <scheme val="minor"/>
      </rPr>
      <t>Data program studi yang diakreditasi ditulis pada baris nomor 1</t>
    </r>
  </si>
  <si>
    <t xml:space="preserve"> &lt;= data program studi yang diakreditasi</t>
  </si>
  <si>
    <t>PRODI TEKNIK MESIN PERTAHANAN</t>
  </si>
  <si>
    <t>Jl. Gatot Subroto No 1 Magelang Jawa Tengah</t>
  </si>
  <si>
    <t>Magelang</t>
  </si>
  <si>
    <t>AKADEMI MILITER</t>
  </si>
  <si>
    <t xml:space="preserve">Standar Kompetensi Kelulusan </t>
  </si>
  <si>
    <t>Persentase kesesuaian bidang kerja lulusan dari program utama di perguruan tinggi terhadap kompetensi bidang studi</t>
  </si>
  <si>
    <t>N/A</t>
  </si>
  <si>
    <t>Kurikulum yang mendukung ketercapaian profil lulusan dan pelaksanaan berbagai pelatihan softskill yang mampu meningkatkan daya saing lulusan</t>
  </si>
  <si>
    <t>Lakukan tindakan survey berikutnya dengan mempedomani referensi</t>
  </si>
  <si>
    <t xml:space="preserve"> </t>
  </si>
  <si>
    <t>Rata-rata IPK lulusan</t>
  </si>
  <si>
    <t>Strategi pembelajaran yang tepat, dosen melakukan pendampingan akademik dengan efektif, dan adanya iklim akademik yang kondusif bagi prestasi Taruna</t>
  </si>
  <si>
    <t>Prodi harus melakukan monitoring secara berjenjang dan berkala terhadap capaian akademik Taruna</t>
  </si>
  <si>
    <t xml:space="preserve">Keahlian pada bidang ilmu, Etika, 2 :Aspek Kemampuan Bahasa Asing, 3. Aspek Penggunaan Teknologi Informasi, 4. Aspek Kemampuan Komunikasi , 5. Aspek Kerjasama Tim, 6. Pengembangan diri     </t>
  </si>
  <si>
    <t xml:space="preserve">Kurikulum Prodi  perkuliahan bahasa inggris 2 SKS bagi Taruna pada pencapai kompetensi pendukung  </t>
  </si>
  <si>
    <t>Perlu ditingkatkan kemampuan berbahasa asing Inggris bagi Taruna.</t>
  </si>
  <si>
    <t xml:space="preserve">Persentase lulusan dengan gaji pertama minimal sebesar gaji Perwira Pertama </t>
  </si>
  <si>
    <t>Kompetensi lulusan telah memenuhi standar yang diberikan pengguna.</t>
  </si>
  <si>
    <t xml:space="preserve">Monitoring dan evaluasi lulusan </t>
  </si>
  <si>
    <t>Lulusan D4 Pertahanan tidak ada masa tunggu dan langsung penempatan di seluruh Wilayah Indonesia</t>
  </si>
  <si>
    <t>Kebijakan pimpinan TNI AD dalam penggunaan lulusan</t>
  </si>
  <si>
    <t>Standar Isi Pembelajaran</t>
  </si>
  <si>
    <t>Kurikulum sudah sesuai  dengan standar kompetensi pada bidang keilmuan</t>
  </si>
  <si>
    <t>Monitoring dan evaluasi kurikulum sesuai bidang keilmuan</t>
  </si>
  <si>
    <t>Persentase  ujian kompetensi lulusan yang telah melaksanakan ujian Perwira</t>
  </si>
  <si>
    <t>Kurikulum sudah sesuai  kompetensi lulusan ujian Perwira</t>
  </si>
  <si>
    <t>Monitoring dan evaluasi materi ujian perwira</t>
  </si>
  <si>
    <t xml:space="preserve">Persentase jumlah Prodi yang telah memiliki dokumen kurikulum  lengkap </t>
  </si>
  <si>
    <t>Kurikulum sudah sesuai dengan Prodi</t>
  </si>
  <si>
    <t>Monitoring dan evaluasi dokumen kurukulum Prodi</t>
  </si>
  <si>
    <t>Persentase dokumen/laporan  pendidikan program studi tiap tahun</t>
  </si>
  <si>
    <t>Dokumen sudah sesuai dengan data laporan Prodi tiap tahun</t>
  </si>
  <si>
    <t>Monitoring dan evaluasi laporan tahunan Prodi</t>
  </si>
  <si>
    <t xml:space="preserve">Standar Proses Pembelajaran </t>
  </si>
  <si>
    <t>Belum tersedianya pedoman ketentuan tentang pengembangan  metode pembelajaran berbasis teknologi informasi</t>
  </si>
  <si>
    <t>Menyusun pedoman tentang pengembangan  metode pembelajaran berbasis teknologi informasi</t>
  </si>
  <si>
    <t>Kelulusan tidak tepat waktu karena aspek Etika tidak memenuhi kompetensi yang ditetapkan</t>
  </si>
  <si>
    <t>Perlu adanya pembimbingan dan pengasuhan secara intensif</t>
  </si>
  <si>
    <t>Presentase PkM yang terintegrasi ke dalam pembelajaran</t>
  </si>
  <si>
    <t>Belum selarasnya tema penelitian dan PkM dosen dengan mata kuliah atau keahlian yang dimiliki</t>
  </si>
  <si>
    <t>Pembentukan kluster-kluster penelitian dan penyusunan roadmap penelitian dan pengabdian dosen.</t>
  </si>
  <si>
    <t>Presentase kegiatan evaluasi proses pembelajaran setiap tahun</t>
  </si>
  <si>
    <t>Dokumen sudah sesuai dengan data laporan proses pembelajaran setiap tahun</t>
  </si>
  <si>
    <t>Monitoring dan evaluasi laporan pembelajaran</t>
  </si>
  <si>
    <t>Standar Penilaian Pembelajaran</t>
  </si>
  <si>
    <t xml:space="preserve">Protokoler kegiatan selain proses pembelajaran menghambat perkulianan Taruna </t>
  </si>
  <si>
    <t>Peningkatan kualitas  dan teknik pembelajaran dosen melalui LMS</t>
  </si>
  <si>
    <t>Standar Dosen dan Tenaga Kependidikan</t>
  </si>
  <si>
    <t>Sumber daya dosen yang memiliki kepakaran beragam dan memiliki publikasi yang dikenal oleh para akademisi.</t>
  </si>
  <si>
    <t>Peningkatan karya akademik dan pengabdian masyarakat dosen agar semakin diakui kepakarannya.</t>
  </si>
  <si>
    <t>Rasio dosen dan mahasiswa (Persentase jumlah dosen terhadap mahasiswa)</t>
  </si>
  <si>
    <t>Rasio dosen mahasiswa cukup ideal.</t>
  </si>
  <si>
    <t>Prodi harus selalu melakukan evaluasi terhadap rasion input dengan lulusan yang dihasilkan setiap tahun.</t>
  </si>
  <si>
    <t>Presentase dosen dengan gelar doktor terhadap jumlah dosen prodi</t>
  </si>
  <si>
    <t>Program study lanjut bagi dosen dan kebijakan Prodi untuk mendorong dosen untuk study lanjut S-3.</t>
  </si>
  <si>
    <t>Prodi melakukan monitoring bagi dosen yang sekolah</t>
  </si>
  <si>
    <t>Presentase dosen dengan jabfung LK terhadap jumlah dosen prodi</t>
  </si>
  <si>
    <t xml:space="preserve">Akmil memiliki progam Detasering untuk mempercepat penambahan lektor kepala </t>
  </si>
  <si>
    <t>Pelaksanaan kegiatan-kegiatan dalam program detasering.</t>
  </si>
  <si>
    <t>Presentase dosen dengan jabfung Lektor terhadap jumlah dosen prodi</t>
  </si>
  <si>
    <t xml:space="preserve">Akmil memiliki progam Detasering untuk mempercepat penambahan lektor </t>
  </si>
  <si>
    <t>Standar Sarana dan Prasarana Pembelajaran</t>
  </si>
  <si>
    <t>Memiliki sarana prasarana dan fasilitas sesuai dengan standar sarana prasarana baik secara umum maupun khusus dalam penyelenggaraan pendidikan</t>
  </si>
  <si>
    <t>Dalam skala 5, Akmil telah memiliki sarana prasarana yang memadai.</t>
  </si>
  <si>
    <t>Perlu perawatan dan peremajaan secara berkala</t>
  </si>
  <si>
    <t>Standar Pengelolaan Pembelajaran</t>
  </si>
  <si>
    <t>Kajian Kurikulum program studi</t>
  </si>
  <si>
    <t>Tim Kurikulum dan dosen secara berkala setiap semester mengkaji RPS dan Kurikulum.</t>
  </si>
  <si>
    <t>Peninjaun perlu lebih baik dalam melibatkan eksternal user.</t>
  </si>
  <si>
    <t>Memiliki laporan kinerja tahunan program studi setiap tahun</t>
  </si>
  <si>
    <t>Dalam skala 5, Prodi memiliki laporan kinerja tahunan yang dikerjakan tepat waktu .</t>
  </si>
  <si>
    <t>Perlu pengawasan secara intensif</t>
  </si>
  <si>
    <t>Jumlah forum akademik lokal/regional per prodi per tahun</t>
  </si>
  <si>
    <t xml:space="preserve">Kepakaran dosen dan adanya forum-forum akademik yang dilaksanakan secara reguler oleh Prodi </t>
  </si>
  <si>
    <t>Peningkatan jumlah forum-forum diskusi yang dilakukan oleh prodi.</t>
  </si>
  <si>
    <t>Jumlah forum akademik nasional per prodi per tahun</t>
  </si>
  <si>
    <t>Kepakaran dosen yang belum diakui oleh institusi nasional sehingga jumlah dosen sedikit sebagai pemateri</t>
  </si>
  <si>
    <t>Meningkatkan kepakaran dosen dan promosi melalui sosial media karya-karya akademik dosen.</t>
  </si>
  <si>
    <t>Standar Pembiayaan Pembelajaran</t>
  </si>
  <si>
    <t>Program Profesionalisme dan Kesejahteraan Prajurit</t>
  </si>
  <si>
    <t>62 milyar/tahun</t>
  </si>
  <si>
    <t>71 milyar/tahun</t>
  </si>
  <si>
    <t>Melaksanakan kegiatan pengawasan dan pengendalian program kegiatan pembelajaran</t>
  </si>
  <si>
    <t>Program modernisasi non Alutsista</t>
  </si>
  <si>
    <t>2,7 milyar/tahun</t>
  </si>
  <si>
    <t>4,5 milyar/tahun</t>
  </si>
  <si>
    <t>Melaksanakan kegiatan pengawasan dan pengendalian program kegiatan pembelajaran dan pemeliharaan sarpras pendidikan</t>
  </si>
  <si>
    <t>Program Pembinaan Sumber Daya Pertahanan</t>
  </si>
  <si>
    <t>63 juta/tahun</t>
  </si>
  <si>
    <t>66 juta/tahun</t>
  </si>
  <si>
    <t xml:space="preserve">Melaksanakan kegiatan pengawasan dan pengendalian program kegiatan </t>
  </si>
  <si>
    <t>Program Riset, Industri, dan Pendidikan Tinggi Pertahanan</t>
  </si>
  <si>
    <t>409 juta/tahun</t>
  </si>
  <si>
    <t>471 juta/tahun</t>
  </si>
  <si>
    <t>Program Dukungan Manajemen</t>
  </si>
  <si>
    <t>250 milyar/tahun</t>
  </si>
  <si>
    <t>278 milyar/tahun</t>
  </si>
  <si>
    <t>Melaksanakan kegiatan pengawasan dan pengendalian program kegiatan pembelajaran dan memlihara sarpras pendidikan</t>
  </si>
  <si>
    <t>Standar Hasil Penelitian</t>
  </si>
  <si>
    <t>Jumlah publikasi nasional/ internasional non-SCOPUS per dosen per tahun</t>
  </si>
  <si>
    <t>Kolaborasi antar Dosen dalam penulisan jurnal mampu meningkatkan jumlah artikel jurnal nasional</t>
  </si>
  <si>
    <t>Perlu meningkatkan OJS ke indeks Sinta dan Scopus</t>
  </si>
  <si>
    <t>Persentase hasil penelitian yang diaplikasikan pada kegiatan pengabdian masyarakat</t>
  </si>
  <si>
    <t>Kolaborasi Dosen Prodi dengan masyarakat.</t>
  </si>
  <si>
    <t>Perlu strategi untuk meningkatkan kolaborasi dosen dan masyarakat.</t>
  </si>
  <si>
    <t>Persentase jumlah jurnal terindeks Scopus atau Sinta  terhadap jumlah prodi</t>
  </si>
  <si>
    <t>Kebijakan Lembaga mewajibkan Dosen melaksanakan kegiatan penelitian dan dipublikasikan ke Scopus dan Sinta1/2</t>
  </si>
  <si>
    <t xml:space="preserve">Perlu meningkatkan OJS ke indeks Sinta 1/2 dan scopus. </t>
  </si>
  <si>
    <t>Buku ber-ISBN, Book Chapter per dosen per tahun</t>
  </si>
  <si>
    <t xml:space="preserve">Kebijakan Prodi untuk memberikan IKS kepada dosen dapat menjadi faktor pendorong dosen untuk menulis buku. </t>
  </si>
  <si>
    <t>Monitoring dan penegakkan reward punishment bagi dosen untuk memenuhi IKS buku.</t>
  </si>
  <si>
    <t>Jumlah penelitian per dosen per tahun</t>
  </si>
  <si>
    <t>Kebijakan IKS dan pengisian SKP bagi dosen telah  mampu mendorong dosen untuk melakukan penelitian.</t>
  </si>
  <si>
    <t>Standar Isi Penelitian</t>
  </si>
  <si>
    <t xml:space="preserve"> Jumlah buku yang di rujuk  </t>
  </si>
  <si>
    <t xml:space="preserve">Presentase jumlah penelitian yang sesuai dengan Rencana Induk Penelitian </t>
  </si>
  <si>
    <t xml:space="preserve">Persentase pelanggaran etika penelitian per tahun </t>
  </si>
  <si>
    <t>Standar Proses Penelitian</t>
  </si>
  <si>
    <t xml:space="preserve">Akmil memiliki rencana induk dan peta jalan penelitian </t>
  </si>
  <si>
    <t>Ada</t>
  </si>
  <si>
    <t>Tersedianya dokumen rencana induk penelitian dan peta jalan penelitian Akmil</t>
  </si>
  <si>
    <t>Meningkatkan ketentuan pedoman penyusunan rencana induk dan peta jalan penelitian Akmil</t>
  </si>
  <si>
    <t>Prodi memiliki peta jalan penelitian</t>
  </si>
  <si>
    <t>Tersedianya dokumen rencana induk penelitian dan peta jalan penelitian Prodi.</t>
  </si>
  <si>
    <t>Meningkatkan ketentuan pedoman penyusunan rencana induk dan peta jalan penelitian Prodi</t>
  </si>
  <si>
    <t xml:space="preserve">Persentase penelitian yang dilaksanakan sesuai road map Prodi </t>
  </si>
  <si>
    <t>Tersedianya pedoman ketentuan penyusunan peta jalan penelitian</t>
  </si>
  <si>
    <t>Persentase pelaksanaan penelitian sesuai anggaran, capaian, dan time schedule</t>
  </si>
  <si>
    <t>Monitoring dan evaluasi pelaksanaan penelitian sesuai anggaran, capaian dan time schedule.</t>
  </si>
  <si>
    <t>Standar Penilaian Penelitian</t>
  </si>
  <si>
    <t>Jumlah penelitian multidisiplin per prodi per tahun</t>
  </si>
  <si>
    <t>Kebijakan Klsterisasi penelitian oleh LPM Akmil mendorong dosen untuk melaksanakan penelitian multidisipliner</t>
  </si>
  <si>
    <t>Mendorong dosen untuk memanfaatkan kluster penelitian sebagai sarana penelitian multi disipliner.</t>
  </si>
  <si>
    <t>Presentase jumlah penelitian dosen yang berkolaborasi dengan institusi luar negeri per prodi per tahun</t>
  </si>
  <si>
    <t>Kerja sama luar negeri yang ada belum dimanfaatkan untuk kolaborasi penelitian.</t>
  </si>
  <si>
    <t>Optimalisasi kerja sama internasional untuk penelitian dosen.</t>
  </si>
  <si>
    <t>Presentase jumlah penelitian dosen yang berkolaborasi dengan institusi dalam negeri per prodi per tahun</t>
  </si>
  <si>
    <t>Kerja sama Prodi dengan PT lain di tingkat nasional mampu menjadi sarana bagi kerja sama dosen dalam melakukan penelitian kolaboratif nasional.</t>
  </si>
  <si>
    <t>Mendorong dan menfasilitasi dosen untuk menjalankan  penelitian kolaboratif.</t>
  </si>
  <si>
    <t>Presentase jumlah penelitian Dosen bersama Taruna  yang dapat berupa tugas akhir, atau kegiatan lain yang relevan terhadap jumlah dosen per tahun</t>
  </si>
  <si>
    <t xml:space="preserve">Adanya skema penelitian kolaborasi Dosen dengan Taruna di  internal Akmil sehingga mendorong dosen untuk melibatkanTaruna dalam penelitian. </t>
  </si>
  <si>
    <t>Monitoring dan evaluasi kegiatan penelitian Dosen bersama Taruna</t>
  </si>
  <si>
    <t>Standar Peneliti</t>
  </si>
  <si>
    <t>Mempunyai road map penelitian</t>
  </si>
  <si>
    <t>Tidak ada</t>
  </si>
  <si>
    <t xml:space="preserve">Adanya roap map penelitian bagi dosen </t>
  </si>
  <si>
    <t>Monev pelaksanaan penelitian Dosen agar sesuai dengan road map penelitian</t>
  </si>
  <si>
    <t>Standar Sarana dan Prasarana Penelitian</t>
  </si>
  <si>
    <t>Presentase kepuasan stakeholder dalam sarana dan prasarana penelitian</t>
  </si>
  <si>
    <t>Laboratorium mendukung kegiatan penelitian</t>
  </si>
  <si>
    <t>Meningkatkan benchmarking kuliah praktikum yang dapat difasilitasi oleh laboratorium</t>
  </si>
  <si>
    <t>Standar Pengelolaan Penelitian</t>
  </si>
  <si>
    <t>Adanya Monev Penelitian</t>
  </si>
  <si>
    <t>Tersusunnya road map penelitian Dosen</t>
  </si>
  <si>
    <t>Prodi perlu meningkatkan motivasi dosen untuk menaikkan H-indeks scopus.</t>
  </si>
  <si>
    <t>Standar Pembiayaan Penelitian</t>
  </si>
  <si>
    <t>Besar dana penelitian per Prodi per tahun (juta rupiah)</t>
  </si>
  <si>
    <t>51 juta</t>
  </si>
  <si>
    <t>15 juta</t>
  </si>
  <si>
    <t xml:space="preserve">Pandemi Covid-19 menurunkan intensitas kegiatan dosen untuk melaksanakan penelitian  </t>
  </si>
  <si>
    <t>Mendorong dosen untuk mengikuti forum-forum webinar internasional tentang strategi penelitian di era pandemi covid-19</t>
  </si>
  <si>
    <t>Persentase jumlah penelitian dengan sumber pembiayaan (incash dan atau inkind) dari instansi luar negeri terhadap jumlah dosen tetap per tahun</t>
  </si>
  <si>
    <t>Kerja sama internasional belum dimanfaatkan oleh dosen untuk menjalin kemitraan penelitian. Kerja sama banyak dimanfaatkan untuk pengajaran.</t>
  </si>
  <si>
    <t>Prodi perlu untuk menjalin kerja sama penelitian dengan PT luar negeri dan juuga meningkatkan kualitas proposal penelitian dosen agar mendapatkan pendanaan dari institusi luar negeri.</t>
  </si>
  <si>
    <t>Persentase jumlah penelitian dengan sumber pembiayaan (incash dan atau inkind) dari instansi dalam negeri (luar PT) terhadap jumlah dosen tetap per tahun</t>
  </si>
  <si>
    <t>Adanya program penelitian dari Kementerian Pertahanan dalam meningkatkan SDM Peneliti/Dosen.</t>
  </si>
  <si>
    <t>Monitoring pelaksanaan penelitian sesuai dengan standar.</t>
  </si>
  <si>
    <t>Standar Hasil Pengabdian Kepada Masyarakat</t>
  </si>
  <si>
    <t>Persentase jumlah teknologi tepat guna yang dimanfaatkan oleh masyarakat.</t>
  </si>
  <si>
    <t>Ilmu Pengetahuan dan teknologi dapat dimanfaatkan oleh dosen dalam melakukan pengabdian masyarakat sehingga masyarakat dapat merasakan manfaat dari pengabdian dosen.</t>
  </si>
  <si>
    <t>Perlu peningkatan kerja sama lintas disiplin keilmuan sehingga teknologi yang diterapkan semakin bermanfaat bagi masyarakat untuk mengatasi permasalahan yang multi bidang.</t>
  </si>
  <si>
    <t xml:space="preserve">Persentase Hasil pengabdian kepada masyarakat dapat bermanfaat sesuai visi dan misi Akademi Militer </t>
  </si>
  <si>
    <t>Hasil pengabdian masyarakat dapat meningkatkan kualitas hasil didik (Taruna/Taruni) agar menjadi perwira yang profesional sebagai pemimpin masa depan dan dicintai rakyat</t>
  </si>
  <si>
    <t>Monitoring dan evaluasi pelaksanaan PKM agar sesuai dengan visi dan misi Akmil.</t>
  </si>
  <si>
    <t>Persentase jumlah teknologi tepat guna yang dimanfaatkan oleh masyarakat yang dapat meningkatkan taraf hidup dan kesejahteraan masyarakat.</t>
  </si>
  <si>
    <t>Teknologi yang diterapkan mampu meningkatkan pengetahuan, merubah perilaku masyarakat menjadi lebih baik, dan mendorong peningkatan pengelolaan.  Hasil pengabdian kepada masyarakat dosen mampu menjadi teknologi yang bermanfaat bagi masyarakat.</t>
  </si>
  <si>
    <t>Monitoring dan evaluasi kegiatan PKM agar sesuai dengan pemanfaatan teknologi tepat guna</t>
  </si>
  <si>
    <t>Persentase jumlah jurnal PKM per tahun yang diterapkan di masyarakat, dunia usaha, dan atau industri</t>
  </si>
  <si>
    <t>Adanya dukungan anggaran dan pedoman dalam PKM</t>
  </si>
  <si>
    <t>Monitoring dan evaluasi pelaksanaan kegiatan PKM agar sesuai dengan standar PKM.</t>
  </si>
  <si>
    <t>Standar Isi Pengabdian Kepada Masyarakat</t>
  </si>
  <si>
    <t>Presentase jumlah pengabdian kepada masyarakat yang menerapkan ilmu pengetahuan dan teknologi.</t>
  </si>
  <si>
    <t>Hasil pengabdian kepada masyarakat yang dimanfaatkan beberapa dosen untuk bahan perkuliahan khususnya ilmu pengetahuan dan teknologi.</t>
  </si>
  <si>
    <t>Peningkatan kualitas hasil pengabdian kepada masyarakat sehingga ilmu pengetahuan dan teknologi dapat dimanfaatkan oleh masyarakat..</t>
  </si>
  <si>
    <t>Presentase jumlah teknologi tepat guna yang dimanfaatkan oleh masyarakat.</t>
  </si>
  <si>
    <t>Teknologi yang diterapkan mampu meningkatkan pengetahuan, merubah perilaku masyarakat menjadi lebih baik, dan mendorong peningkatan pengelolaan bisnis. Hasil penelitian dosen mampu menjadi teknologi yang bermanfaat bagi masyarakat.</t>
  </si>
  <si>
    <t>Peningkatan kualitas hasil penelitian dan pengajaran dosen untuk menjadi teknologi tepat guna bagi masyarakat.</t>
  </si>
  <si>
    <t>Persentase jumlah pengabdian masyarakat yang memberdayakan masyarakat.</t>
  </si>
  <si>
    <t xml:space="preserve">Pengabdian kepada masyarakat dosen Prodi  dapat mengatasi permasalahan sosial di masyarakat dan menambah wawasan pengetahuan terhadap ilpengtek. </t>
  </si>
  <si>
    <t>Peningkatan kualitas Dosen yang melaksanakan kegiatan pengabdian kepada masyarakat.</t>
  </si>
  <si>
    <t>Standar Proses Pengabdian Kepada Masyarakat</t>
  </si>
  <si>
    <t>Jumlah program pengabdian kepada masyarakat per dosen per tahun</t>
  </si>
  <si>
    <t xml:space="preserve">Pandemi Covid-19 anggaran pengabdian kepada masyarakat oleh Dosen dikurangi.  </t>
  </si>
  <si>
    <t xml:space="preserve">Mendorong dan mengusulkan kembali  pengabdian kepada masyarakat oleh dosen </t>
  </si>
  <si>
    <t>Standar Penilaian Pengabdian Kepada Masyarakat</t>
  </si>
  <si>
    <t>Persentase keberhasilan pengabdian kepada masyarakat per tahun.</t>
  </si>
  <si>
    <t>Teratasinya masalah sosial dan rekomendasi kebijakan yang dapat dimanfaatkan oleh pemangku kepentingan.</t>
  </si>
  <si>
    <t>Perlu adanya workshop untuk merumuskan strategi pengabdian yang dapat menjadi bahan pengayaan perkuliahan. Di samping itu, perlu adanya kebijakan prodi yang mengatur tentang isi mata kuliah yang harus selaras dengan pengabdian dosen.</t>
  </si>
  <si>
    <t>Standar Pelaksana Pengabdian Kepada Masyarakat</t>
  </si>
  <si>
    <t>Jumlah program pengabdian kepada masyarakat per dosen per tahun, sesuai dengan bidang ilmunya</t>
  </si>
  <si>
    <t xml:space="preserve">Program pengabdian masyarakat disesuaikan dengan relevansi bidang dosen  dengan keilmuan. </t>
  </si>
  <si>
    <t>Mendorong dosen-dosen yang memiliki kepakaran yang sesuai dengan kebutuhan masyarakat untuk dapat melakukan pengabdian kolaboratif sehingga semakin banyak dosen yang dapat terlibat.</t>
  </si>
  <si>
    <t>Standar Pelaksanaan Pengabdian Kepada Masyarakat</t>
  </si>
  <si>
    <t>Persentase implementasi dan hasil penelitian yang dilakukan di wilayah binaan atau tempat lain yang sudah ditentukan.</t>
  </si>
  <si>
    <t xml:space="preserve">Mendorong dan menfasilitasi dosen untuk membuat proposal pengabdian masyarakat kolaborasi dengan institusi lainnya </t>
  </si>
  <si>
    <t>Standar Sarana dan Prasarana Pengabdian Kepada Masyarakat</t>
  </si>
  <si>
    <t>Kepuasan stakeholder berupa sarana prasana berupa fasilitas pengabdian kepada masyarakat yang disediakan oleh Akmil</t>
  </si>
  <si>
    <t>Sarana dan prasana berupa fasilitas pengabdian kepada masyarakat yang disediakan oleh Akmil</t>
  </si>
  <si>
    <t>Peningkatan kualitas prasarana berupa fasilitas pengabdian kepada masyarakat untuk menjadi teknologi tepat guna bagi masyarakat.</t>
  </si>
  <si>
    <t>Standar Pengelolaan Pengabdian kepada Masrakat</t>
  </si>
  <si>
    <t>Adanya PPM Sdirjianbang sebagai pengelolaan kegiatan pengabdian kepada masyarakat</t>
  </si>
  <si>
    <t>Pengelolaan pengabdian kepada masyarkat dilaksanakan oleh PPM Sdirjianbang  dalam bentuk kelembagaan yang bertugas untuk mengelola pengabdian kepada masyarakat.</t>
  </si>
  <si>
    <t xml:space="preserve">Adanya peningkatan program pengabdian kepada masyarakat sesuai dengan rencana strategis pengabdian kepada masyarakat </t>
  </si>
  <si>
    <t>Adanya pedoman pengelolaan Pengabdian kepada masyarakat</t>
  </si>
  <si>
    <t>Pedoman Pengelolaan pengabdian kepada masyarkat dilaksanakan oleh PPM Sdirjianbang  dalam bentuk kelembagaan yang bertugas untuk mengelola pengabdian kepada masyarakat.</t>
  </si>
  <si>
    <t xml:space="preserve">Adanya peningkatan program pengabdian kepada masyarakat oleh PPM Sdirjianbang sesuai dengan rencana strategis pengabdian kepada masyarakat. </t>
  </si>
  <si>
    <t>Adanya Rencana Induk Pengembangan (RIP) yang disusun dan dikembangkan oleh  PPM Sdirjianbang</t>
  </si>
  <si>
    <t>PPM Sdirjianbang : Menyusun dan mengembangkan rencana program pengabdian kepada masyarakat sesuai dengan rencana strategis pengabdian kepada masyarakat.</t>
  </si>
  <si>
    <t>Adanya peningkatan program pengabdian kepada masyarakat sesuai dengan rencana strategis pengabdian kepada masyarakat.</t>
  </si>
  <si>
    <t>Adanya Panduan Pengelolaan Kegiatan pengabdian kepada masyarakat</t>
  </si>
  <si>
    <t>Menyusun dan mengembangkan peraturan, panduan, dan sistem penjaminan mutu internal kegiatan pengabdian kepada masyarakat.</t>
  </si>
  <si>
    <t xml:space="preserve">Mendorong dan meningkatkan  pengabdian kepada masyarakat. </t>
  </si>
  <si>
    <t>Adanya monev pelaksanaan pengabdian kepada masyarakat</t>
  </si>
  <si>
    <t xml:space="preserve">Laporan monev pelaksanaan pengabdian kepada masyarakat. </t>
  </si>
  <si>
    <t>Standar Pembiayaan Pengabdian Kepada Masyarakat</t>
  </si>
  <si>
    <t xml:space="preserve">Pandemi Covid-19 mengakibatkan anggaran pengabdian kepada masyarakat oleh Dosen mengalami penurunan jumlah dana.  </t>
  </si>
  <si>
    <t xml:space="preserve">Mengusulkan kembali dana pengabdian kepada masyarakat oleh Dosen. </t>
  </si>
  <si>
    <t>75 juta</t>
  </si>
  <si>
    <t xml:space="preserve">Pada capaian TS-1, Pandemi Covid-19 anggaran pengabdian kepada masyarakat oleh Dosen ditiadakan.  </t>
  </si>
  <si>
    <t xml:space="preserve">Mendorong dan mengusulkan kembali pengajuan dana pengabdian kepada masyarakat oleh Dosen. </t>
  </si>
  <si>
    <t>Standar Kemahasiswaan</t>
  </si>
  <si>
    <t>Persentase jumlah Taruna yang memenuhi syarat rekrutmen</t>
  </si>
  <si>
    <t>Tersedianya buku pedoman rekrutmen Taruna Akmil</t>
  </si>
  <si>
    <t>Melaksanakan monitoring dan evaluasi terhadap rekrutmen Taruna Akmil</t>
  </si>
  <si>
    <t>Persentase jumlah Taruna mengikuti kompetisi akademik tingkat nasional</t>
  </si>
  <si>
    <t>Belum optimalnya kerjasama antar perguruan tinggi kedinasan dan perguruan tinggi lainnya</t>
  </si>
  <si>
    <t>Mengoptimalkan kerjasama antar perguruan tinggi dengan membuat MoA</t>
  </si>
  <si>
    <t>Persentase jumlah outbond exchange students per tahun</t>
  </si>
  <si>
    <t>Kebijakan lembaga untuk mengirimkan Taruna ke luar negeri berdasarkan alokasi ke Inggris dan Australia</t>
  </si>
  <si>
    <t>Menjalin Kerjasama dengan PT luar negeri untuk dapat mengadakan pembelajaran secara online bagi Taruna asing</t>
  </si>
  <si>
    <t>16 Oktober 2028</t>
  </si>
  <si>
    <t>3972/SK/BAN-PT/Ak.Ppj/STr/X/2023</t>
  </si>
  <si>
    <t>GUBERNUR AKADEMI MILITER</t>
  </si>
  <si>
    <t>Heri Wijanarko</t>
  </si>
  <si>
    <t>Suhendro Oktosatrio</t>
  </si>
  <si>
    <t>Budi Harijanto</t>
  </si>
  <si>
    <t>Sukahar</t>
  </si>
  <si>
    <t>Aryananta Lufti</t>
  </si>
  <si>
    <t>Sugi Handoko</t>
  </si>
  <si>
    <t>0293 - 3362815</t>
  </si>
  <si>
    <t>prodinikmesinhan@akmil.ac.id</t>
  </si>
  <si>
    <t>https://nikmesinhan.akmil.ac.id/</t>
  </si>
  <si>
    <t>S2 UGM</t>
  </si>
  <si>
    <t>-</t>
  </si>
  <si>
    <t>S3 Universitas Negeri Semarang</t>
  </si>
  <si>
    <t>Manajemen Pendidikan</t>
  </si>
  <si>
    <t>Manajemen Pendidikan Universitas Negeri Semarang</t>
  </si>
  <si>
    <t>S2 Sejong Uni-versity (MBA)</t>
  </si>
  <si>
    <t>Manajemen   Business</t>
  </si>
  <si>
    <t>Doctor of Business Administration, University of Wales Trinity Saint David</t>
  </si>
  <si>
    <t>S3 University of Wales</t>
  </si>
  <si>
    <t>S2 UPN Yogyakarta</t>
  </si>
  <si>
    <t>Teknik Industri</t>
  </si>
  <si>
    <t>Teknik Industri Univer-sitas Pembangunan Nasional Veteran</t>
  </si>
  <si>
    <t>Kepemimpinan dan Inovasi Kebijakan</t>
  </si>
  <si>
    <t>Kepemimpinan dan Inovasi Kebijakan UGM</t>
  </si>
  <si>
    <t>951072022000208</t>
  </si>
  <si>
    <t xml:space="preserve">Suparyana </t>
  </si>
  <si>
    <t>S2 Universitas 17 Agustus 1945 Semarang</t>
  </si>
  <si>
    <t>Hukum</t>
  </si>
  <si>
    <t>Hukum Universitas 17 Agustus 1945 Semarang</t>
  </si>
  <si>
    <t xml:space="preserve">Bambang H.P. </t>
  </si>
  <si>
    <t>Teknik Mesin</t>
  </si>
  <si>
    <t>33081/M.Eng./15</t>
  </si>
  <si>
    <t>Teknik Mesin Universitas Gadjah Mada</t>
  </si>
  <si>
    <t>S2 Universitas Brawijaya</t>
  </si>
  <si>
    <t>Teknik Elektro</t>
  </si>
  <si>
    <t>257/UB/FT/S2/2010</t>
  </si>
  <si>
    <t>Teknik Elektro Universitas Brawijaya</t>
  </si>
  <si>
    <t>S2 STIE Widya Wiwaha</t>
  </si>
  <si>
    <t> 4710047501</t>
  </si>
  <si>
    <t>MK WU</t>
  </si>
  <si>
    <t>NW1201</t>
  </si>
  <si>
    <t>Agama</t>
  </si>
  <si>
    <t>NW1202</t>
  </si>
  <si>
    <t>Pancasila dan Mental Kejuangan</t>
  </si>
  <si>
    <t>NW1203</t>
  </si>
  <si>
    <t>Kewarganegaraan</t>
  </si>
  <si>
    <t>NW4204</t>
  </si>
  <si>
    <t>Bahasa Indonesia</t>
  </si>
  <si>
    <t>T/P</t>
  </si>
  <si>
    <t>–</t>
  </si>
  <si>
    <t>70/0</t>
  </si>
  <si>
    <t>58,33</t>
  </si>
  <si>
    <t>34/36</t>
  </si>
  <si>
    <t>RPS</t>
  </si>
  <si>
    <t>D. Pimjuang</t>
  </si>
  <si>
    <t>D. Milum</t>
  </si>
  <si>
    <t>MK Kom Pe</t>
  </si>
  <si>
    <t>NP1105</t>
  </si>
  <si>
    <t>Sejarah Kecab TNI AD</t>
  </si>
  <si>
    <t>NP1106</t>
  </si>
  <si>
    <t>Kejuangan</t>
  </si>
  <si>
    <t>NP2107</t>
  </si>
  <si>
    <t>Ilmu Sosial Dasar</t>
  </si>
  <si>
    <t>NP5108</t>
  </si>
  <si>
    <t xml:space="preserve">Teknik Penulisan  dan Presentasi </t>
  </si>
  <si>
    <t>NP3209</t>
  </si>
  <si>
    <t>Pengetahuan Hukum</t>
  </si>
  <si>
    <t>NP5110</t>
  </si>
  <si>
    <t>Metodologi Penelitian</t>
  </si>
  <si>
    <t>NP8111</t>
  </si>
  <si>
    <t>Pembinaan Mental</t>
  </si>
  <si>
    <t>NP2212</t>
  </si>
  <si>
    <t>Pengetahuan Dasar Teknologi</t>
  </si>
  <si>
    <t>NP2213</t>
  </si>
  <si>
    <t>Fisika Balistika dan Kimia</t>
  </si>
  <si>
    <t>NP3214</t>
  </si>
  <si>
    <t>Matematika dan Statistika</t>
  </si>
  <si>
    <t>NP2215</t>
  </si>
  <si>
    <t>Bahasa Inggris</t>
  </si>
  <si>
    <t>NP6216</t>
  </si>
  <si>
    <t>Proposal Tugas Akhir</t>
  </si>
  <si>
    <t>NP8217</t>
  </si>
  <si>
    <t>Tugas Akhir</t>
  </si>
  <si>
    <t>NP3118</t>
  </si>
  <si>
    <t>Menggambar Teknik</t>
  </si>
  <si>
    <t>NP3119</t>
  </si>
  <si>
    <t>Bahan Teknik</t>
  </si>
  <si>
    <t>NP5120</t>
  </si>
  <si>
    <t>Elemen Mesin</t>
  </si>
  <si>
    <t>35/0</t>
  </si>
  <si>
    <t>29,16</t>
  </si>
  <si>
    <t>28/42</t>
  </si>
  <si>
    <t>35/35</t>
  </si>
  <si>
    <t>26/44</t>
  </si>
  <si>
    <t>19/16</t>
  </si>
  <si>
    <t>D. Sos</t>
  </si>
  <si>
    <t>D. Mipatek</t>
  </si>
  <si>
    <t>P. Niksinhan</t>
  </si>
  <si>
    <t>NP5121</t>
  </si>
  <si>
    <t>Motor Bakar</t>
  </si>
  <si>
    <t>NP6122</t>
  </si>
  <si>
    <t>Mekatronika</t>
  </si>
  <si>
    <t>NP6123</t>
  </si>
  <si>
    <t>Aerodinamika dan Propulsi</t>
  </si>
  <si>
    <t>MK Kom Ut</t>
  </si>
  <si>
    <t>NU1224</t>
  </si>
  <si>
    <t xml:space="preserve">Teknik dan Taktik Dasar Militer </t>
  </si>
  <si>
    <t>NU1125</t>
  </si>
  <si>
    <t>Permildas I</t>
  </si>
  <si>
    <t>NU1126</t>
  </si>
  <si>
    <t>Latihan Berganda</t>
  </si>
  <si>
    <t>NU1127</t>
  </si>
  <si>
    <t>Teknik Militer Umum I</t>
  </si>
  <si>
    <t>NU6128</t>
  </si>
  <si>
    <t>Kepelatihan Dasar I</t>
  </si>
  <si>
    <t>NU3129</t>
  </si>
  <si>
    <t>Teritorial</t>
  </si>
  <si>
    <t>NU1130</t>
  </si>
  <si>
    <t>Menembak Senjata Ringan</t>
  </si>
  <si>
    <t>NU1154</t>
  </si>
  <si>
    <t>Permildas II</t>
  </si>
  <si>
    <t>NU5332</t>
  </si>
  <si>
    <t>Kepemimpinan</t>
  </si>
  <si>
    <t>NU3133</t>
  </si>
  <si>
    <t>Militer Umum</t>
  </si>
  <si>
    <t>NU8134</t>
  </si>
  <si>
    <t>Manajemen Staf</t>
  </si>
  <si>
    <t>NU2156</t>
  </si>
  <si>
    <t>Teknik Militer Umum II</t>
  </si>
  <si>
    <t>NU6257</t>
  </si>
  <si>
    <t>Kepelatihan Dasar II</t>
  </si>
  <si>
    <t>NU4167</t>
  </si>
  <si>
    <t>Pembinaan Latihan I</t>
  </si>
  <si>
    <t>NU3237</t>
  </si>
  <si>
    <t>Patroli</t>
  </si>
  <si>
    <t>D. Taktik</t>
  </si>
  <si>
    <t>28/7</t>
  </si>
  <si>
    <t>D. Mildas</t>
  </si>
  <si>
    <t>0/35</t>
  </si>
  <si>
    <t>29/6</t>
  </si>
  <si>
    <t>13/22</t>
  </si>
  <si>
    <t>14/21</t>
  </si>
  <si>
    <t>81/24</t>
  </si>
  <si>
    <t>87,5</t>
  </si>
  <si>
    <t>21/14</t>
  </si>
  <si>
    <t>24/46</t>
  </si>
  <si>
    <t>15/55</t>
  </si>
  <si>
    <t>NU3138</t>
  </si>
  <si>
    <t>Regu dalam Operasi I</t>
  </si>
  <si>
    <t>NU4255</t>
  </si>
  <si>
    <t>Regu dalam Operasi II</t>
  </si>
  <si>
    <t>NU3168</t>
  </si>
  <si>
    <t>Manajemen Kepemimpinan-I</t>
  </si>
  <si>
    <t>NU5239</t>
  </si>
  <si>
    <t>Peleton dlm Operasi I</t>
  </si>
  <si>
    <t>NU5258</t>
  </si>
  <si>
    <t>Peleton dlm Operasi II</t>
  </si>
  <si>
    <t>NU4159</t>
  </si>
  <si>
    <t>Perang Gerilya</t>
  </si>
  <si>
    <t>NU4160</t>
  </si>
  <si>
    <t>Permildas III</t>
  </si>
  <si>
    <t>NU2161</t>
  </si>
  <si>
    <t>Teknik Militer</t>
  </si>
  <si>
    <t>NU2162</t>
  </si>
  <si>
    <t>Ilmu medan I</t>
  </si>
  <si>
    <t>NU3131</t>
  </si>
  <si>
    <t>Ilmu medan II</t>
  </si>
  <si>
    <t>NU5163</t>
  </si>
  <si>
    <t>Ilmu medan III</t>
  </si>
  <si>
    <t>NU2164</t>
  </si>
  <si>
    <t xml:space="preserve">Menembak I </t>
  </si>
  <si>
    <t>NU3235</t>
  </si>
  <si>
    <t>Menembak II</t>
  </si>
  <si>
    <t>NU4136</t>
  </si>
  <si>
    <t xml:space="preserve">Menembak III </t>
  </si>
  <si>
    <t>NU4169</t>
  </si>
  <si>
    <t>Menembak IV</t>
  </si>
  <si>
    <t>NU5170</t>
  </si>
  <si>
    <t>Menembak V</t>
  </si>
  <si>
    <t>NU2246</t>
  </si>
  <si>
    <t>Widya Yudha I</t>
  </si>
  <si>
    <t>13/57</t>
  </si>
  <si>
    <t>18/87</t>
  </si>
  <si>
    <t>14/56</t>
  </si>
  <si>
    <t>27/8</t>
  </si>
  <si>
    <t>17/18</t>
  </si>
  <si>
    <t>15/20</t>
  </si>
  <si>
    <t>0/70</t>
  </si>
  <si>
    <t>0/108</t>
  </si>
  <si>
    <t>Resimen</t>
  </si>
  <si>
    <t>11/24</t>
  </si>
  <si>
    <t>12/23</t>
  </si>
  <si>
    <t>NU3250</t>
  </si>
  <si>
    <t>Praja Bhakti</t>
  </si>
  <si>
    <t>NU4247</t>
  </si>
  <si>
    <t>Widya Yudha II</t>
  </si>
  <si>
    <t>NU4251</t>
  </si>
  <si>
    <t>Pramuka Yudha</t>
  </si>
  <si>
    <t>NU6248</t>
  </si>
  <si>
    <t>Widya Yudha III</t>
  </si>
  <si>
    <t>NU8249</t>
  </si>
  <si>
    <t>Ujian Perwira</t>
  </si>
  <si>
    <t>NU8452</t>
  </si>
  <si>
    <t>Latsitarda</t>
  </si>
  <si>
    <t>NU8453</t>
  </si>
  <si>
    <t xml:space="preserve">Pendidikan Para Dasar </t>
  </si>
  <si>
    <t>NU1265</t>
  </si>
  <si>
    <t>Jasmani Militer I</t>
  </si>
  <si>
    <t>NU1166</t>
  </si>
  <si>
    <t>Jasmani Militer II</t>
  </si>
  <si>
    <t>NU2140</t>
  </si>
  <si>
    <t>Jasmani Militer III</t>
  </si>
  <si>
    <t>NU3241</t>
  </si>
  <si>
    <t>Jasmani Militer IV</t>
  </si>
  <si>
    <t>NU4142</t>
  </si>
  <si>
    <t>Jasmani Militer V</t>
  </si>
  <si>
    <t>NU5243</t>
  </si>
  <si>
    <t>Jasmani Militer VI</t>
  </si>
  <si>
    <t>NU6144</t>
  </si>
  <si>
    <t>Jasmani Militer VII</t>
  </si>
  <si>
    <t>NU8145</t>
  </si>
  <si>
    <t>Jasmani Militer IX</t>
  </si>
  <si>
    <t>0/216</t>
  </si>
  <si>
    <t>Kopassus</t>
  </si>
  <si>
    <t>D. Jasmani</t>
  </si>
  <si>
    <t>0/54</t>
  </si>
  <si>
    <t>0,00</t>
  </si>
  <si>
    <t>peningkatan pembinaan etika dalam setiap proses perkuliahan</t>
  </si>
  <si>
    <t>memperbanyak metode perkuliahan case methode dan melibatkan mahasiswa dalam kegiatan penelitian dosen</t>
  </si>
  <si>
    <t>penggunaan bahasa Inggris dalam proses pembelajaran terutama pada saat presentasi dan membuat english group</t>
  </si>
  <si>
    <t>peningkatan penggunaan teknologi informasi dalam setiap proses pembelajaran</t>
  </si>
  <si>
    <t>peningkatan dan pendalaman dalam mata kuliah public speaking</t>
  </si>
  <si>
    <t>peningkatan dan penekanan penilaian kemampuan kerjasama dalam penilaian tugas-tugas kelompok</t>
  </si>
  <si>
    <t xml:space="preserve">meningkatkan pembelajaran dalam laboratorium dan
team research
</t>
  </si>
  <si>
    <t>NB2201</t>
  </si>
  <si>
    <t>OJT Tingkat I/Koptar</t>
  </si>
  <si>
    <t>NB4202</t>
  </si>
  <si>
    <t>OJT Tingkat II/Sertar</t>
  </si>
  <si>
    <t>NB5103</t>
  </si>
  <si>
    <t>Komunikasi  Penerbangan</t>
  </si>
  <si>
    <t>NB5104</t>
  </si>
  <si>
    <t>Sistem  Kendali  dan Kerangka  Pesawat  Udara</t>
  </si>
  <si>
    <t>NB5105</t>
  </si>
  <si>
    <t>Orgas  Kecabangan Penerbangan</t>
  </si>
  <si>
    <t>NB5106</t>
  </si>
  <si>
    <t>Manuver  Khusus  Penerbad</t>
  </si>
  <si>
    <t>NB5107</t>
  </si>
  <si>
    <t>Peng Dasar  Pelayanan  Udara TNI  AD</t>
  </si>
  <si>
    <t>NB6108</t>
  </si>
  <si>
    <t>Navigasi  Penerbangan</t>
  </si>
  <si>
    <t>NB6109</t>
  </si>
  <si>
    <t>Peng Fungsi  Penerbad</t>
  </si>
  <si>
    <t>NB6110</t>
  </si>
  <si>
    <t>Peng Dasar  Harsabang  I</t>
  </si>
  <si>
    <t>NB6111</t>
  </si>
  <si>
    <t>Bahasa  Teknik  Penerbangan</t>
  </si>
  <si>
    <t>NB6112</t>
  </si>
  <si>
    <t>Teknik Terbang Penerbad I</t>
  </si>
  <si>
    <t>NB6213</t>
  </si>
  <si>
    <t>OJT Tingkat III/ Sermadatar</t>
  </si>
  <si>
    <t>NB8214</t>
  </si>
  <si>
    <t>OJT Tingkat IV/ Sermatutar</t>
  </si>
  <si>
    <t>Pusdik CPN</t>
  </si>
  <si>
    <t>36/0</t>
  </si>
  <si>
    <t>Kcb Cpn Ak</t>
  </si>
  <si>
    <t>Kcb Cpn PA</t>
  </si>
  <si>
    <t>Manajemen Kepemimpinan</t>
  </si>
  <si>
    <t>Jasmani Militer</t>
  </si>
  <si>
    <t>Teknik Penyelenggaraan Latihan Penerbangan</t>
  </si>
  <si>
    <t>Hakikat Keselamatan Penerbangan</t>
  </si>
  <si>
    <t>Peng. Dasar Penerbangan</t>
  </si>
  <si>
    <t>Survival Penerbangan</t>
  </si>
  <si>
    <t>Pengetahuan Fasilitas Lanud TNI AD</t>
  </si>
  <si>
    <t>SJM, PUP dan PKJ Kecabangan Penerbangan</t>
  </si>
  <si>
    <t>Sistem Administrasi Pemeliharaan Pesawat Udara</t>
  </si>
  <si>
    <t>Administrasi Pergudangan Materiil Pesawat Udara</t>
  </si>
  <si>
    <t>Senjata dan Munisi Pesawat Udara</t>
  </si>
  <si>
    <t>Doktrin Kecabangan Penerbangan</t>
  </si>
  <si>
    <t>Hukum Udara</t>
  </si>
  <si>
    <t>On the Job Training (OJT) dalam Latancab</t>
  </si>
  <si>
    <t>Aplikasi Kecabangan Penerbang</t>
  </si>
  <si>
    <t>22/13</t>
  </si>
  <si>
    <t>62/8</t>
  </si>
  <si>
    <t>16/19</t>
  </si>
  <si>
    <t>Kcb Cpl Ak</t>
  </si>
  <si>
    <t>NL2201</t>
  </si>
  <si>
    <t>Pusdik CPL</t>
  </si>
  <si>
    <t>NL4202</t>
  </si>
  <si>
    <t>NL5103</t>
  </si>
  <si>
    <t>Administrasi Peralatan II</t>
  </si>
  <si>
    <t>14/22</t>
  </si>
  <si>
    <t>NL5104</t>
  </si>
  <si>
    <t>Teknik Kendaraan II</t>
  </si>
  <si>
    <t>NL5105</t>
  </si>
  <si>
    <t>Teknik Senjata II</t>
  </si>
  <si>
    <t>NL5106</t>
  </si>
  <si>
    <t>Teknik Munisi II</t>
  </si>
  <si>
    <t>NL5107</t>
  </si>
  <si>
    <t>Teknik Teknologi Mekanik II</t>
  </si>
  <si>
    <t>NL6108</t>
  </si>
  <si>
    <t>Administrasi Peralatan III</t>
  </si>
  <si>
    <t>16/20</t>
  </si>
  <si>
    <t>NL6109</t>
  </si>
  <si>
    <t>Teknik Kendaraan III</t>
  </si>
  <si>
    <t>NL6110</t>
  </si>
  <si>
    <t>Teknik Senjata III</t>
  </si>
  <si>
    <t>NL6111</t>
  </si>
  <si>
    <t>Teknik Munisi III</t>
  </si>
  <si>
    <t>NL6112</t>
  </si>
  <si>
    <t>Teknik Teknologi Mekanik III</t>
  </si>
  <si>
    <t>NL6213</t>
  </si>
  <si>
    <t>OJT Tingkat III/Sermadatar</t>
  </si>
  <si>
    <t>NL8214</t>
  </si>
  <si>
    <t>OJT Tingkat IV/Sermatutar</t>
  </si>
  <si>
    <t>Kcb Cpl PA</t>
  </si>
  <si>
    <t>On The Job Training (OJT) dalam Latancab</t>
  </si>
  <si>
    <t>Teknik Kendaraan</t>
  </si>
  <si>
    <t>27/43</t>
  </si>
  <si>
    <t>Teknik Senjata</t>
  </si>
  <si>
    <t>Teknik Munisi</t>
  </si>
  <si>
    <t>Teknologi Mekanik</t>
  </si>
  <si>
    <t>25/45</t>
  </si>
  <si>
    <t>Administrasi Perbekalan Materiil Peralatan</t>
  </si>
  <si>
    <t>40/30</t>
  </si>
  <si>
    <t>Administrasi Pemeliharaan Materiil Peralatan</t>
  </si>
  <si>
    <t>30/40</t>
  </si>
  <si>
    <t>Program Latihan Standarisasi Kecabangan Peralatan</t>
  </si>
  <si>
    <t>35/70</t>
  </si>
  <si>
    <t>Total</t>
  </si>
  <si>
    <t>SKS</t>
  </si>
  <si>
    <t>244/36</t>
  </si>
  <si>
    <t>233,32</t>
  </si>
  <si>
    <t>693/217</t>
  </si>
  <si>
    <t>758,23</t>
  </si>
  <si>
    <t>242/542</t>
  </si>
  <si>
    <t>652,44</t>
  </si>
  <si>
    <t>378/328</t>
  </si>
  <si>
    <t>588,26</t>
  </si>
  <si>
    <t>150/634</t>
  </si>
  <si>
    <t>653,28</t>
  </si>
  <si>
    <t>CPN</t>
  </si>
  <si>
    <t>CPL</t>
  </si>
  <si>
    <t>Prodi Teknik Mesin Pertahanan</t>
  </si>
  <si>
    <t>3972/SK/BAN-PT/Ak.Ppj/STr/X/2023 dan Tanggal 3 Oktober 2023</t>
  </si>
  <si>
    <t>56123</t>
  </si>
  <si>
    <t xml:space="preserve">Teknik Militer Dasar dan Tindakan Kepolisian Terbatas; Bahasa Inggris 1; Navigasi Ranpur; Aplikasi; Permildas  Longdarlap; Widya Yudha 1; Pembinaan Mental Kejuangan; Praja Bhakti 1;  Militer Umum-1,2,3; Pengetahuan Doktrin Militer, Organisasi dan Tugas; Peraturan Militer Dasar-3; Taktik Militer-1,3,4; Jasmani Militer-1,2,3,5,8; Psikologi Sosial; Taktik Penerbad; Penyelenggaraan Olah Yudha; Binlat; Sistem Pembinaan Latihan; Longdarlap; Aplikasi Teritorial; Menembak Senapan dan Pistol-1,3; Latihan Berganda 1,2; Pengetahuan Teknik Bertempur; Kepemimpinan; Latsitarda; On The Job Training (OJT); Bhs Indonesia; Matematika; Hukum Militer; Fungsi Doktrin TNI Tri Darma Eka Karma; Kepelatihan; Pramuka Yudha; Survival; Teknik Dasar Prajurit; Manajemen Kepemimpinan; Sistem Informasi Geografi; Ilmu Medan-II; Kewarganegaraan; Administrasi Peralatan I; Peng. Fungsi Penerbad; Permildas-II; Ilmu Medan-I; Peng. Dasar Penerbangan; Peleton dlm Operasi I; Latihan Yudha-wastu Pramukha; </t>
  </si>
  <si>
    <t>√</t>
  </si>
  <si>
    <t xml:space="preserve">Lektor </t>
  </si>
  <si>
    <t>Pembinaan Mental dan Doktrin Militer; Aplikasi Kecabangan Penerbangan; Dukungan Perhubungan; Peleton dalam Operasi; On The Job Training (OJT) dalam Latancab; Regu dalam Operasi-I;  Ilmu Dasar; Teknik Militer;  Bahasa Inggris; Bhs Indonesia; OJT Tingkat II/Sertar; Teknik Kendaraan I; Jasmani Militer 2,4,6; Kepelatihan Dasar;  Teknik Terbang Penerbad II; Tugas Akhir; Ilmu medan II; Administrasi Peralatan II; Survival Penerbangan; Taktik Khusus; Teknik Kecabangan Perwira Infanteri;  Menembak Senjata Ringan; Praja Bhakti</t>
  </si>
  <si>
    <t>~</t>
  </si>
  <si>
    <t>Dr.Dra. Endang Sri K., M.Si.</t>
  </si>
  <si>
    <t xml:space="preserve">S2 Universitas Gadjah Mada (UGM) </t>
  </si>
  <si>
    <t>Manajemen Pendidi-kan Universitas Negeri Semarang</t>
  </si>
  <si>
    <t>Kepelatihan Dasar; Orgas kecabangan Penerbangan; Teknik Kendaraan III;  Manajemen Kepemimpinan; Manuver Khusus Penerbad; Latihan Berganda;  Hakikat Keselamatan Penerbangan; Menembak V</t>
  </si>
  <si>
    <t>Menembak Jatri 1, dan 2; Hulubalang; Operasi Raid; Pengetahuan Teknik Mesin-1,2,3; Motor Bakar; Militer Umum-2;  Jasmani Militer-1,3,4,5,8; Taktik militer-1; Ilmu Kepelatihan; Permildas; Teknik Kecabangan Penerbangan-1,5; Survival; Penyusunan Tugas Akhir; Proposal Tugas Akhir; Aplikasi Teritorial; Pengetahuan Umum Penerbangan; Teknik bertempur;  Praja Bhakti-2; Lat Berganda 1; Pembinaan Mental Rohani, Ideologi dan Kejuangan; Pengetahuan Doktrin Militer, Organisasi dan Tugas; Sistem Pembinaan Latihan; Kemanunggalan TNI Rakyat; Mengemudi Ranpur;  Peraturan Militer Dasar-3; Penyelenggaraan Olah Yudha; Kepemimpinan Tingkat Peleton; Patroli; OJT; Peng. Dasar Harsabang I; Teknik Senjata III; Teknologi Mekanik; Administrasi Pergudangan Materiil Pesawat Udara; Teknik Teknologi Mekanik II; Menembak II</t>
  </si>
  <si>
    <t>Asep Kusman</t>
  </si>
  <si>
    <t>S2 Universitas Diponegoro</t>
  </si>
  <si>
    <t>Sistem Kendali dan Kerangka Pesawat Udara; Pengetahuan Teknik Pal; Teknik Senjata 2; Doktrin Kecabangan Penerbangan; Survival Penerbangan; Teknik Munisi III; OJT Tingkat IV/Sermatutar; Bahasa Teknik Penerbangan; Hukum Udara; Sejarah Kecab TNI AD; Manajemen Kepemimpinan; Program Latihan Standarisasi Kecaba ngan Peralatan; Komunikasi Penerbangan; Komunikasi Penerbangan; Elemen Mesin</t>
  </si>
  <si>
    <t>Lektor  Kepala</t>
  </si>
  <si>
    <t>Teknik Penerbangan; Kepemimpinan-1; Permildas dan Gam TNI Polri; Aplikasi; Hukum Militer;  Kemanunggalan TNI Rakyat; Hukum Internasional; Pengantar Filsafat Ilmu; Sistem Pembinaan Latihan; Fungsi Kecabangan Pom 1,2,3,4; Binlat; Militer Umum 2,4; Pengetahuan Teknik Bertempur; Taktik Bertempur; Permildas &amp; pengetahuan senjata; Hukum HAM, dan Humaniter; Peraturan Militer; Sejarah dan Undang-Undang; Pendidikan Karak ter &amp; Hukum; Praja Bhakti; Pengetahuan Militer Dasar; UU yg Berkaitan dgn Tugas TNI; Pengantar Sosiologi dan Antropologi; Radikalisme dan Deradikalisasi; Patroli; Sejarah Perjuangan Bangsa; Doktrin TNI AD Kartika Eka Paksi; Pengantar Ilmu Hukum; Pengetahuan Doktrin Militer, Organisasi dan Tugas; Cara Memberi Instruksi &amp; Komunikasi Massa; Ilmu Medan-2; Pengetahuan Dasar Teknik-1; Penyelenggaraan Olah Yudha; Kemanunggalan TNI Rakyat;  Menembak Jatri; Longdarlap; Menembak Senapan dan Pistol-1; Pendidikan Para Dasar;  Pramuka Yudha; Jasmani Militer-III; Latihan Yuddhawastu Pramukha; Peng. Dasar Sistem Radio Pesawat Udara; OJT Tingkat III/Sermadatar; Widya Yudha-III; Teknik Penulisan dan Presentasi; Administrasi Perbekalan Materiil Peralatan; Senjata dan Munisi Pesawat Udara; Agama</t>
  </si>
  <si>
    <t>Pengetahuan Dasar Teknik 1,2; Statistika; Metodologi Penelitian; Teknik Kecabangan Penerbangan 1, 2; Kepemimpinan-1 &amp; Psikologi Kelompok; Aerodinamika &amp; Propulsi; Matematika; Pengetahuan Teknik Mesin 1,2; Metode Pemecahan Persoalan; Penyusunan Tugas Akhir;  Sistem Administrasi Pemeliharaan Pesawat Udara;  Teknologi  mekanik; Dasar Teknik Mesin I, II; Administrasi Pemeliharaan Materiil Peralatan; Fisika Balistika; Pengetahuan Dasar Teknologi; Teknik Terbang Penerbad III; Teknik Munisi I; Administrasi Peralatan III; Bahan Teknik; SJM, PUP dan PKJ Kecabangan Penerbangan; Teknik Senjata I, II</t>
  </si>
  <si>
    <t>Prosedur Komunikasi; Kode Etik Perwira; Menembak 5; Widya Yudha 2; Jasmani Militer-7; Penyelenggaraan Olah Yudha; Ilmu Medan-3; Hukum Internasional;  Pengetahuan Teritorial-1; Latsitarda Nusantara ( KKN ); Teknik Digital; Kepemimpinan Tingkat Peleton; Pengetahuan Dasar Teknik-1; Proposal Tugas Akhir; Pengetahuan Teknik Mesin Pertahanan-2; Penyusunan Tugas Akhir;  Harcegah dan Disiplin Tempur; Ilmu Medan; Matematika dan Statistika; Komunikasi Penerbangan; Teknik Kendaraan II; Pengetahuan Pesawat Udara TNI AD; Teknik Munisi; Pengetahuan Kecabangan Peralatan; OJT Tingkat III/ Sermadatar; OJT Tingkat II/ Sertar; Regu dalam Operasi-II; Latsitarda; Ilmu medan III;  Permildas I; On the Job Training (OJT) dalam Latancab; Matematika dan Statistika; Teknik Penyelenggaraan Latihan Penerbangan; Orgas Kecabangan Penerbangan; Pengetahuan Hukum</t>
  </si>
  <si>
    <t xml:space="preserve">Lektor         </t>
  </si>
  <si>
    <t>Tonpan Dalam Operasi Lawan Insurjensi; Hulubalang; Pengetahuan Senjata; Cara Memberi Instruksi (CMI); Militer Umum 3, 4; Taktik Bertempur; Jasmani Militer 1, 2, 3, 5, 6, 7, 8; Taktik militer 1,2,3; Taktik; Menembak Senapan dan Pistol; Nikgarlat 1,2; Dasar-dasar Manajemen; Menembak Senapan dan Pistol-3; Taktik Peleton senapan; Pemeliharaan; Penyelenggaraan Olah Yudha; Menembak Jatri; Longdarlap; Pengetahuan Permildas dan GAM TNI Polri; Filsafat Pancasila; Menembak Jatri; Widya Yudha; Taktik Regu Senapan &amp; PKT/PKM; Pendidikan Dasar Para; Teknik Terbang Penerbad I; Teknik Teknologi Mekanik III; Sistem Administra si Pemeliharaan Pesawat Udara; Teknik Munisi I, II; Peng Dasar Pelayanan Udara TNI AD; Teknik dan Taktik Dasar Militer; Manajemen Kepemimpinan-I</t>
  </si>
  <si>
    <t>Teknik Teknologi Mekanik I; Ujian Perwira; Pramuka Yudha;  Proposal Tugas Akhir; Pancasila dan Mental Kejuangan; Doktrin Kecabangan Penerbangan; Metodologi Penelitian; Jasmani Militer IV; Administrasi Pemeliharaan Materiil Peralatan Teknik Kecabangan Penerbangan-3; Peraturan Militer; Penghayatan dan Napak Tilas RPS; Pengetahuan Pe-sawat Udara TNI AD; Pengetahuan Doktrin Militer, Organisasi dan Tugas; Pengetahuan Militer Dasar; Kemanunggalan TNI Rakyat; Binlat; Sistem Pembinaan Latihan; Cara Memberi Instruksi (CMI); Teknik bertempur; Perang Gerilya; Pendidikan Pancasila; On The Job Training (OJT); Militer Umum 1,2; PKT/PKM &amp; amp; Taktik Regu Sena-pan; Survival; Cara Memberi Instruksi &amp; amp; Komunikasi Massa; Pengetahuan Permildas dan GAM TNI Polri; Kode Etik Perwira; Jasmani Militer 1, 7, 8; Manajemen Bencana; Taktik militer-4; Pengetahuan Manajemen-1; Pengantar Filsafat Ilmu; Pembinaan Men-tal Rohani, Ideologi dan Kejuangan; Metodologi Penelitian; Penyelenggaraan Olah Yudha; Peraturan Militer Dasar-1; Dinas Staf; Pendidikan Pancasila; Patroli; Doktrin TNI AD Kartika Eka Paksi; UU yang Berkaitan dengan Tugas TNI; Teknik Senjata I; Sistem Pesawat Udara; Widya Yudha-II; Pengetahuan Fasilitas Lanud TNI AD; Peleton dlm Operasi II; Teknik Kendaraan I, II; Militer Umum; Permildas II</t>
  </si>
  <si>
    <t>Mayjen TNI R. Sidharta Wisnu Graha, S.E.</t>
  </si>
  <si>
    <t>D-IV Sarjana Terapan</t>
  </si>
  <si>
    <t>Teknik Sipil Pertahanan</t>
  </si>
  <si>
    <t>4094/SK/BAN-PT/AkPpj/STr/X/2023</t>
  </si>
  <si>
    <t>25 Oktober 2028</t>
  </si>
  <si>
    <t>Teknik Elektro Pertahanan</t>
  </si>
  <si>
    <t>990/SK/BAN-PT/Ak/STr/III/2024</t>
  </si>
  <si>
    <t>26 Maret 2029</t>
  </si>
  <si>
    <t>Administrasi Pertahanan</t>
  </si>
  <si>
    <t>5122/SK/BAN-PT/Ak/STr/XII/2024</t>
  </si>
  <si>
    <t>20 Desember 2028</t>
  </si>
  <si>
    <t>Manajemen Pertahanan</t>
  </si>
  <si>
    <t>4840/SK/BAN-PT/Ak/STr/XI/2023</t>
  </si>
  <si>
    <t>5 Desember 2028</t>
  </si>
  <si>
    <t>534/2.645</t>
  </si>
  <si>
    <t>NB7101</t>
  </si>
  <si>
    <t>NB7102</t>
  </si>
  <si>
    <t>NB7103</t>
  </si>
  <si>
    <t>NB7204</t>
  </si>
  <si>
    <t>NB7205</t>
  </si>
  <si>
    <t>NB7106</t>
  </si>
  <si>
    <t>NB7107</t>
  </si>
  <si>
    <t>NB7108</t>
  </si>
  <si>
    <t>NB7109</t>
  </si>
  <si>
    <t>NB7110</t>
  </si>
  <si>
    <t>NB7111</t>
  </si>
  <si>
    <t>NB7112</t>
  </si>
  <si>
    <t>NB7113</t>
  </si>
  <si>
    <t>NB7114</t>
  </si>
  <si>
    <t>NB7214</t>
  </si>
  <si>
    <t>NL7101</t>
  </si>
  <si>
    <t>NL7102</t>
  </si>
  <si>
    <t>NL7110</t>
  </si>
  <si>
    <t>NL7111</t>
  </si>
  <si>
    <t>Bantuan Satuan Peralatan</t>
  </si>
  <si>
    <t>NL7203</t>
  </si>
  <si>
    <t>NL7204</t>
  </si>
  <si>
    <t>NL7205</t>
  </si>
  <si>
    <t>NL7206</t>
  </si>
  <si>
    <t>NL7207</t>
  </si>
  <si>
    <t>NL7208</t>
  </si>
  <si>
    <t>NL7209</t>
  </si>
  <si>
    <t>235/487</t>
  </si>
  <si>
    <t>601,64</t>
  </si>
  <si>
    <t>2091/3768</t>
  </si>
  <si>
    <t>4.836,25</t>
  </si>
  <si>
    <t>1856/4019</t>
  </si>
  <si>
    <t>4.850,47</t>
  </si>
  <si>
    <t>Standar Kompetensi Kelulusan</t>
  </si>
  <si>
    <t>Persentase</t>
  </si>
  <si>
    <t>Terdata 50%</t>
  </si>
  <si>
    <t>Terdata 80%</t>
  </si>
  <si>
    <t>Tersebarnya penempatan dinas lulusan Prodi Teknik Mesin Pertahanan di seluruh wilayah Indonesia</t>
  </si>
  <si>
    <t>Memanfaatkan teknologi informasi dan media sosial dalam melakukan pelacakan kepuasan pengguna</t>
  </si>
  <si>
    <t>kepuasan pengguna</t>
  </si>
  <si>
    <r>
      <t xml:space="preserve">lulusan atas </t>
    </r>
    <r>
      <rPr>
        <i/>
        <sz val="10"/>
        <color rgb="FF000000"/>
        <rFont val="Calibri"/>
        <family val="2"/>
        <scheme val="minor"/>
      </rPr>
      <t>(hard</t>
    </r>
  </si>
  <si>
    <r>
      <t>skill)</t>
    </r>
    <r>
      <rPr>
        <sz val="10"/>
        <color rgb="FF000000"/>
        <rFont val="Calibri"/>
        <family val="2"/>
        <scheme val="minor"/>
      </rPr>
      <t xml:space="preserve"> :</t>
    </r>
  </si>
  <si>
    <t>1. Keahlian pada bidang ilmu (kompetensi utama),</t>
  </si>
  <si>
    <t>2. Kemampuan berbahasa asing,</t>
  </si>
  <si>
    <t>3. Penggunaan teknologi informasi.</t>
  </si>
  <si>
    <t>Pemanfaatan SISFOPERS TNI AD, teknologi informasi dan medsos dalam melakukan Tracer Study</t>
  </si>
  <si>
    <t>responden Tracer</t>
  </si>
  <si>
    <t>Study terhadap</t>
  </si>
  <si>
    <t>jumlah lulusan per</t>
  </si>
  <si>
    <t>tahun</t>
  </si>
  <si>
    <t xml:space="preserve">Tersedianya jumlah Kurikulum memuat jabaran kompetensi lulusan secara lengkap , yaitu :  kompetensi utama, yang sesuai dengan standar kompetensi pada bidang keilmuan program studi, </t>
  </si>
  <si>
    <t>Persentase dalam melaksanakan pembaharuan dan pengembangan metode pembelajaran berbasis teknologi informasi</t>
  </si>
  <si>
    <t>Prosentase kelulusan tepat waktu untuk program studi teknik mesin pertahanan</t>
  </si>
  <si>
    <r>
      <t>Presentase tingkat kepuasan Taruna terhadap proses pembelajaran Dosen, aspek</t>
    </r>
    <r>
      <rPr>
        <i/>
        <sz val="10"/>
        <color rgb="FF000000"/>
        <rFont val="Calibri"/>
        <family val="2"/>
        <scheme val="minor"/>
      </rPr>
      <t xml:space="preserve"> reliability</t>
    </r>
    <r>
      <rPr>
        <sz val="10"/>
        <color rgb="FF000000"/>
        <rFont val="Calibri"/>
        <family val="2"/>
        <scheme val="minor"/>
      </rPr>
      <t>, aspek r</t>
    </r>
    <r>
      <rPr>
        <i/>
        <sz val="10"/>
        <color rgb="FF000000"/>
        <rFont val="Calibri"/>
        <family val="2"/>
        <scheme val="minor"/>
      </rPr>
      <t>esponsivenes</t>
    </r>
    <r>
      <rPr>
        <sz val="10"/>
        <color rgb="FF000000"/>
        <rFont val="Calibri"/>
        <family val="2"/>
        <scheme val="minor"/>
      </rPr>
      <t xml:space="preserve">s, aspek </t>
    </r>
    <r>
      <rPr>
        <i/>
        <sz val="10"/>
        <color rgb="FF000000"/>
        <rFont val="Calibri"/>
        <family val="2"/>
        <scheme val="minor"/>
      </rPr>
      <t>assurance</t>
    </r>
    <r>
      <rPr>
        <sz val="10"/>
        <color rgb="FF000000"/>
        <rFont val="Calibri"/>
        <family val="2"/>
        <scheme val="minor"/>
      </rPr>
      <t xml:space="preserve">, aspek </t>
    </r>
    <r>
      <rPr>
        <i/>
        <sz val="10"/>
        <color rgb="FF000000"/>
        <rFont val="Calibri"/>
        <family val="2"/>
        <scheme val="minor"/>
      </rPr>
      <t>emphaty</t>
    </r>
    <r>
      <rPr>
        <sz val="10"/>
        <color rgb="FF000000"/>
        <rFont val="Calibri"/>
        <family val="2"/>
        <scheme val="minor"/>
      </rPr>
      <t xml:space="preserve"> dan aspek </t>
    </r>
    <r>
      <rPr>
        <i/>
        <sz val="10"/>
        <color rgb="FF000000"/>
        <rFont val="Calibri"/>
        <family val="2"/>
        <scheme val="minor"/>
      </rPr>
      <t>tangible</t>
    </r>
    <r>
      <rPr>
        <sz val="10"/>
        <color rgb="FF000000"/>
        <rFont val="Calibri"/>
        <family val="2"/>
        <scheme val="minor"/>
      </rPr>
      <t xml:space="preserve">.  </t>
    </r>
  </si>
  <si>
    <t>Kepuasan mahasiswa dalam layanan administrasi akademik</t>
  </si>
  <si>
    <t>Adanya perubahan dalam sistem pelayanan administrasi yang disesuaikan dengan perkembanga n Iptek</t>
  </si>
  <si>
    <t>Melaksanakan survei kepuasan secara berkala</t>
  </si>
  <si>
    <t>Kepuasan mahasiswa atas layanan dalam bimbingan dan pengasuhan</t>
  </si>
  <si>
    <t>Dinamika kegiatan peserta didik yang tinggi</t>
  </si>
  <si>
    <t>Melaksanakan survei kepuasan secara berkala dan pelaksanaan bimbingan diluar jam pelajaran</t>
  </si>
  <si>
    <t>Persentase jumlah pengakuan/ rekognisi atas kepakaran/ prestasi/kinerja dosen (staff ahli/tenaga ahli/narasumber, visiting lecture/scholar, invited speaker, editor jurnal) terhadap jumlah dosen tetap dalam 1 tahun terakhir.</t>
  </si>
  <si>
    <t>Persentase jumlah pembimbing utama yang membimbing ≤ 10 Taruna terhadap jumlah pembimbing Utama</t>
  </si>
  <si>
    <t>Adanya penambahan jumlah personel yang menjabat sebagai Dosen</t>
  </si>
  <si>
    <t>Monitoring jumlah personel Dosen dihadapkan dengan jumlah peserta didik sehingga dosen pembimbing tugas akhir sesuai standar</t>
  </si>
  <si>
    <t>Keputusan Gubernur Akmil Nomor Kep/105 / XII /2020 tentang  Program Kerja dan Anggaran Akademi Militer Tahun Anggaran 2021</t>
  </si>
  <si>
    <t>Adanya dana pengabdian kepada masyarakat internal</t>
  </si>
  <si>
    <t>yang memadai</t>
  </si>
  <si>
    <t>Jumlah dana pengabdian kepada masyarakat per dosen per tahun</t>
  </si>
  <si>
    <t>Jumlah program pengabdian kepada masyarakat per dosen per tahun, sesuai dengan bidang ilmunya.</t>
  </si>
  <si>
    <t>Program pengabdian masyarakat disesuaikan dengan relevansi bidang dosen  dengan keilmuan. Namun demikian, Prodi mulai menyadari bahwa SDG dapat menjadi pintu masuk bagi diterapkannya era revolusi industri 4.0. Kepakaran dosen dalam hal manajemen bisnis yang dapat dimanfaatkan untuk pelaksanaan pengabdian.</t>
  </si>
  <si>
    <t>88,00</t>
  </si>
  <si>
    <t>10,00</t>
  </si>
  <si>
    <t>2,00</t>
  </si>
  <si>
    <t>8,00</t>
  </si>
  <si>
    <t>4,00</t>
  </si>
  <si>
    <t>74,00</t>
  </si>
  <si>
    <t>18,00</t>
  </si>
  <si>
    <t>42,00</t>
  </si>
  <si>
    <t>36,00</t>
  </si>
  <si>
    <t>22,00</t>
  </si>
  <si>
    <t>56,00</t>
  </si>
  <si>
    <t>54,00</t>
  </si>
  <si>
    <t>28,00</t>
  </si>
  <si>
    <t>62,00</t>
  </si>
  <si>
    <t>26,00</t>
  </si>
  <si>
    <t>12,00</t>
  </si>
  <si>
    <t>464,00</t>
  </si>
  <si>
    <t>144,00</t>
  </si>
  <si>
    <t>Σ</t>
  </si>
  <si>
    <t>NDT = 10</t>
  </si>
  <si>
    <t>NDTPS =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</si>
</sst>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b/>
      <sz val="14"/>
      <color indexed="9"/>
      <name val="Calibri"/>
      <family val="2"/>
    </font>
    <font>
      <b/>
      <sz val="26"/>
      <color indexed="9"/>
      <name val="Calibri"/>
      <family val="2"/>
    </font>
    <font>
      <b/>
      <sz val="16"/>
      <color theme="0"/>
      <name val="Calibri"/>
      <family val="2"/>
      <scheme val="minor"/>
    </font>
    <font>
      <b/>
      <sz val="18"/>
      <color theme="1"/>
      <name val="Calibri"/>
      <family val="2"/>
      <scheme val="minor"/>
    </font>
    <font>
      <sz val="18"/>
      <color theme="1"/>
      <name val="Calibri"/>
      <family val="2"/>
      <scheme val="minor"/>
    </font>
    <font>
      <b/>
      <sz val="18"/>
      <color indexed="9"/>
      <name val="Calibri"/>
      <family val="2"/>
    </font>
    <font>
      <b/>
      <sz val="22"/>
      <color theme="1"/>
      <name val="Calibri"/>
      <family val="2"/>
      <scheme val="minor"/>
    </font>
    <font>
      <sz val="11"/>
      <color rgb="FFFFFF0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u/>
      <sz val="11"/>
      <color theme="10"/>
      <name val="Calibri"/>
      <family val="2"/>
    </font>
    <font>
      <sz val="14"/>
      <color rgb="FF92D050"/>
      <name val="Calibri"/>
      <family val="2"/>
      <scheme val="minor"/>
    </font>
    <font>
      <sz val="9"/>
      <color theme="1"/>
      <name val="Calibri"/>
      <family val="2"/>
      <scheme val="minor"/>
    </font>
    <font>
      <u/>
      <sz val="11"/>
      <color theme="10"/>
      <name val="Calibri"/>
      <family val="2"/>
      <scheme val="minor"/>
    </font>
    <font>
      <b/>
      <sz val="10"/>
      <color theme="1"/>
      <name val="Calibri"/>
      <family val="2"/>
      <scheme val="minor"/>
    </font>
    <font>
      <sz val="9"/>
      <color rgb="FF000000"/>
      <name val="Arial"/>
      <family val="2"/>
    </font>
    <font>
      <b/>
      <sz val="10"/>
      <color theme="1"/>
      <name val="Calibri"/>
      <family val="2"/>
    </font>
    <font>
      <b/>
      <vertAlign val="superscript"/>
      <sz val="18"/>
      <color theme="1"/>
      <name val="Calibri"/>
      <family val="2"/>
      <scheme val="minor"/>
    </font>
    <font>
      <sz val="18"/>
      <color theme="0"/>
      <name val="Calibri"/>
      <family val="2"/>
      <scheme val="minor"/>
    </font>
    <font>
      <vertAlign val="superscript"/>
      <sz val="14"/>
      <color rgb="FF92D050"/>
      <name val="Calibri"/>
      <family val="2"/>
      <scheme val="minor"/>
    </font>
    <font>
      <sz val="8"/>
      <name val="Calibri"/>
      <family val="2"/>
      <scheme val="minor"/>
    </font>
    <font>
      <b/>
      <sz val="26"/>
      <color theme="1"/>
      <name val="Calibri"/>
      <family val="2"/>
      <scheme val="minor"/>
    </font>
    <font>
      <sz val="11"/>
      <name val="Calibri"/>
      <family val="2"/>
      <scheme val="minor"/>
    </font>
    <font>
      <b/>
      <sz val="18"/>
      <color rgb="FFFFFF00"/>
      <name val="Calibri"/>
      <family val="2"/>
    </font>
    <font>
      <sz val="11"/>
      <color rgb="FFFF0000"/>
      <name val="Calibri"/>
      <family val="2"/>
      <scheme val="minor"/>
    </font>
    <font>
      <sz val="10"/>
      <color rgb="FF000000"/>
      <name val="Calibri"/>
      <family val="2"/>
      <scheme val="minor"/>
    </font>
    <font>
      <sz val="10"/>
      <color rgb="FFFF0000"/>
      <name val="Calibri"/>
      <family val="2"/>
      <scheme val="minor"/>
    </font>
    <font>
      <sz val="10"/>
      <name val="Calibri"/>
      <family val="2"/>
      <scheme val="minor"/>
    </font>
    <font>
      <u/>
      <sz val="22"/>
      <color theme="10"/>
      <name val="Calibri"/>
      <family val="2"/>
      <scheme val="minor"/>
    </font>
    <font>
      <sz val="22"/>
      <color theme="1"/>
      <name val="Calibri"/>
      <family val="2"/>
      <scheme val="minor"/>
    </font>
    <font>
      <sz val="9"/>
      <color theme="1"/>
      <name val="Calibri"/>
      <family val="2"/>
    </font>
    <font>
      <sz val="9"/>
      <color rgb="FF000000"/>
      <name val="Calibri"/>
      <family val="2"/>
      <scheme val="minor"/>
    </font>
    <font>
      <b/>
      <sz val="9"/>
      <color theme="1"/>
      <name val="Arial"/>
      <family val="2"/>
    </font>
    <font>
      <b/>
      <sz val="9"/>
      <color theme="1"/>
      <name val="Calibri"/>
      <family val="2"/>
      <scheme val="minor"/>
    </font>
    <font>
      <b/>
      <sz val="9"/>
      <color rgb="FF000000"/>
      <name val="Calibri"/>
      <family val="2"/>
      <scheme val="minor"/>
    </font>
    <font>
      <sz val="9"/>
      <color rgb="FFFF0000"/>
      <name val="Calibri"/>
      <family val="2"/>
      <scheme val="minor"/>
    </font>
    <font>
      <sz val="10"/>
      <color rgb="FF000000"/>
      <name val="Calibri"/>
      <family val="2"/>
    </font>
    <font>
      <i/>
      <sz val="10"/>
      <color rgb="FF000000"/>
      <name val="Calibri"/>
      <family val="2"/>
      <scheme val="minor"/>
    </font>
  </fonts>
  <fills count="15">
    <fill>
      <patternFill patternType="none"/>
    </fill>
    <fill>
      <patternFill patternType="gray125"/>
    </fill>
    <fill>
      <patternFill patternType="solid">
        <fgColor indexed="2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9"/>
        <bgColor indexed="64"/>
      </patternFill>
    </fill>
    <fill>
      <patternFill patternType="solid">
        <fgColor theme="9" tint="0.59999389629810485"/>
        <bgColor indexed="64"/>
      </patternFill>
    </fill>
    <fill>
      <patternFill patternType="solid">
        <fgColor rgb="FF66FF33"/>
        <bgColor indexed="64"/>
      </patternFill>
    </fill>
    <fill>
      <patternFill patternType="lightGray">
        <bgColor theme="3" tint="0.59999389629810485"/>
      </patternFill>
    </fill>
    <fill>
      <patternFill patternType="lightGray">
        <bgColor rgb="FFCCCCCC"/>
      </patternFill>
    </fill>
    <fill>
      <patternFill patternType="gray125">
        <bgColor theme="3" tint="0.59999389629810485"/>
      </patternFill>
    </fill>
    <fill>
      <patternFill patternType="gray125">
        <bgColor rgb="FFD9D9D9"/>
      </patternFill>
    </fill>
    <fill>
      <patternFill patternType="solid">
        <fgColor theme="3" tint="0.59999389629810485"/>
        <bgColor indexed="64"/>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double">
        <color rgb="FFFFFF00"/>
      </right>
      <top/>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4">
    <xf numFmtId="0" fontId="0" fillId="0" borderId="0"/>
    <xf numFmtId="9" fontId="9" fillId="0" borderId="0" applyFont="0" applyFill="0" applyBorder="0" applyAlignment="0" applyProtection="0"/>
    <xf numFmtId="0" fontId="12" fillId="0" borderId="0" applyNumberFormat="0" applyFill="0" applyBorder="0" applyAlignment="0" applyProtection="0">
      <alignment vertical="top"/>
      <protection locked="0"/>
    </xf>
    <xf numFmtId="0" fontId="15" fillId="0" borderId="0" applyNumberFormat="0" applyFill="0" applyBorder="0" applyAlignment="0" applyProtection="0"/>
  </cellStyleXfs>
  <cellXfs count="183">
    <xf numFmtId="0" fontId="0" fillId="0" borderId="0" xfId="0"/>
    <xf numFmtId="0" fontId="3" fillId="2" borderId="0" xfId="0" applyFont="1" applyFill="1" applyAlignment="1">
      <alignment vertical="center"/>
    </xf>
    <xf numFmtId="0" fontId="0" fillId="2" borderId="0" xfId="0" applyFill="1" applyAlignment="1">
      <alignment vertical="center"/>
    </xf>
    <xf numFmtId="0" fontId="0" fillId="0" borderId="0" xfId="0" applyAlignment="1">
      <alignment vertical="center"/>
    </xf>
    <xf numFmtId="0" fontId="2" fillId="2" borderId="0" xfId="0" applyFont="1" applyFill="1" applyAlignment="1">
      <alignment vertical="center"/>
    </xf>
    <xf numFmtId="0" fontId="1" fillId="2" borderId="0" xfId="0" applyFont="1" applyFill="1" applyAlignment="1">
      <alignment vertical="center" wrapText="1"/>
    </xf>
    <xf numFmtId="0" fontId="0" fillId="2" borderId="0" xfId="0" applyFill="1" applyAlignment="1">
      <alignment horizontal="center" vertical="center"/>
    </xf>
    <xf numFmtId="0" fontId="5" fillId="0" borderId="0" xfId="0" applyFont="1" applyAlignment="1">
      <alignment vertical="center"/>
    </xf>
    <xf numFmtId="0" fontId="0" fillId="2" borderId="0" xfId="0" applyFill="1" applyAlignment="1">
      <alignment horizontal="right" vertical="center"/>
    </xf>
    <xf numFmtId="0" fontId="5" fillId="2" borderId="0" xfId="0" applyFont="1" applyFill="1" applyAlignment="1">
      <alignment vertical="center"/>
    </xf>
    <xf numFmtId="0" fontId="5" fillId="2" borderId="0" xfId="0" applyFont="1" applyFill="1" applyAlignment="1">
      <alignment horizontal="right" vertical="center"/>
    </xf>
    <xf numFmtId="0" fontId="6" fillId="2" borderId="0" xfId="0" applyFont="1" applyFill="1" applyAlignment="1">
      <alignment vertical="center" wrapText="1"/>
    </xf>
    <xf numFmtId="0" fontId="4" fillId="2" borderId="0" xfId="0" applyFont="1" applyFill="1" applyAlignment="1">
      <alignment vertical="center"/>
    </xf>
    <xf numFmtId="14" fontId="0" fillId="2" borderId="0" xfId="0" applyNumberFormat="1" applyFill="1" applyAlignment="1">
      <alignment vertical="center"/>
    </xf>
    <xf numFmtId="0" fontId="8" fillId="2" borderId="0" xfId="0" applyFont="1" applyFill="1" applyAlignment="1">
      <alignment vertical="center"/>
    </xf>
    <xf numFmtId="14" fontId="8" fillId="2" borderId="0" xfId="0" applyNumberFormat="1" applyFont="1" applyFill="1" applyAlignment="1">
      <alignment vertical="center"/>
    </xf>
    <xf numFmtId="0" fontId="13" fillId="2" borderId="0" xfId="0" applyFont="1" applyFill="1" applyAlignment="1">
      <alignment vertical="center"/>
    </xf>
    <xf numFmtId="0" fontId="5" fillId="3" borderId="0" xfId="0" applyFont="1" applyFill="1" applyAlignment="1">
      <alignment horizontal="center" vertical="center"/>
    </xf>
    <xf numFmtId="0" fontId="5" fillId="3" borderId="0" xfId="0" applyFont="1" applyFill="1" applyAlignment="1">
      <alignment vertical="center"/>
    </xf>
    <xf numFmtId="0" fontId="15" fillId="8" borderId="0" xfId="3" applyFill="1" applyAlignment="1">
      <alignment vertical="center"/>
    </xf>
    <xf numFmtId="0" fontId="14" fillId="10"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4" fillId="1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left" vertical="center" wrapText="1"/>
    </xf>
    <xf numFmtId="0" fontId="0" fillId="0" borderId="0" xfId="0" applyAlignment="1">
      <alignment horizontal="left" vertical="center"/>
    </xf>
    <xf numFmtId="0" fontId="16" fillId="9"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0" fillId="0" borderId="1" xfId="0" applyBorder="1" applyAlignment="1">
      <alignment horizontal="center" vertical="center"/>
    </xf>
    <xf numFmtId="0" fontId="11" fillId="0" borderId="0" xfId="0" applyFont="1" applyAlignment="1">
      <alignment vertical="center" wrapText="1"/>
    </xf>
    <xf numFmtId="0" fontId="10" fillId="0" borderId="0" xfId="0" applyFont="1"/>
    <xf numFmtId="0" fontId="10" fillId="13" borderId="1" xfId="0" applyFont="1" applyFill="1" applyBorder="1" applyAlignment="1">
      <alignment horizontal="center" vertical="center" wrapText="1"/>
    </xf>
    <xf numFmtId="0" fontId="0" fillId="0" borderId="1" xfId="0" applyBorder="1" applyAlignment="1">
      <alignment vertical="center" wrapText="1"/>
    </xf>
    <xf numFmtId="0" fontId="15" fillId="0" borderId="1" xfId="3" applyBorder="1" applyAlignment="1">
      <alignment horizontal="center"/>
    </xf>
    <xf numFmtId="0" fontId="15" fillId="0" borderId="1" xfId="3" applyBorder="1" applyAlignment="1">
      <alignment horizontal="center" vertical="center"/>
    </xf>
    <xf numFmtId="0" fontId="0" fillId="0" borderId="1" xfId="0" applyBorder="1" applyAlignment="1">
      <alignment horizontal="left" vertical="center" wrapText="1"/>
    </xf>
    <xf numFmtId="0" fontId="15" fillId="0" borderId="1" xfId="3" quotePrefix="1" applyBorder="1" applyAlignment="1">
      <alignment horizontal="center"/>
    </xf>
    <xf numFmtId="0" fontId="15" fillId="0" borderId="1" xfId="3" applyBorder="1" applyAlignment="1" applyProtection="1">
      <alignment horizontal="center" vertical="center"/>
    </xf>
    <xf numFmtId="0" fontId="5" fillId="2" borderId="0" xfId="0" applyFont="1" applyFill="1" applyAlignment="1">
      <alignment horizontal="left" vertical="center"/>
    </xf>
    <xf numFmtId="0" fontId="20" fillId="2" borderId="0" xfId="0" applyFont="1" applyFill="1" applyAlignment="1">
      <alignment horizontal="center" vertical="center"/>
    </xf>
    <xf numFmtId="0" fontId="0" fillId="2" borderId="10" xfId="0" applyFill="1" applyBorder="1" applyAlignment="1">
      <alignment vertical="center"/>
    </xf>
    <xf numFmtId="0" fontId="16" fillId="9" borderId="1"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5" fillId="0" borderId="1" xfId="3" quotePrefix="1" applyNumberFormat="1" applyBorder="1" applyAlignment="1">
      <alignment horizontal="center"/>
    </xf>
    <xf numFmtId="0" fontId="0" fillId="0" borderId="0" xfId="0" applyFill="1" applyBorder="1" applyAlignment="1">
      <alignment horizontal="left" vertical="center" wrapText="1"/>
    </xf>
    <xf numFmtId="0" fontId="25" fillId="2" borderId="0" xfId="0" applyFont="1" applyFill="1" applyAlignment="1">
      <alignment vertical="center"/>
    </xf>
    <xf numFmtId="0" fontId="16" fillId="11" borderId="1" xfId="0" applyFont="1" applyFill="1" applyBorder="1" applyAlignment="1">
      <alignment horizontal="center" vertical="center" wrapText="1"/>
    </xf>
    <xf numFmtId="0" fontId="24" fillId="0" borderId="0" xfId="0" applyFont="1" applyAlignment="1">
      <alignment horizontal="left" vertical="center"/>
    </xf>
    <xf numFmtId="0" fontId="26" fillId="0" borderId="0" xfId="0" applyFont="1"/>
    <xf numFmtId="0" fontId="16" fillId="9" borderId="0" xfId="0" applyFont="1" applyFill="1" applyBorder="1" applyAlignment="1">
      <alignment horizontal="center" vertical="center" wrapText="1"/>
    </xf>
    <xf numFmtId="0" fontId="16" fillId="9" borderId="11" xfId="0" applyFont="1" applyFill="1" applyBorder="1" applyAlignment="1">
      <alignment horizontal="center" vertical="center" wrapText="1"/>
    </xf>
    <xf numFmtId="0" fontId="27" fillId="5" borderId="1" xfId="0" applyFont="1" applyFill="1" applyBorder="1" applyAlignment="1">
      <alignment vertical="center" wrapText="1"/>
    </xf>
    <xf numFmtId="9" fontId="11" fillId="5" borderId="1" xfId="0" applyNumberFormat="1" applyFont="1" applyFill="1" applyBorder="1" applyAlignment="1">
      <alignment horizontal="center" vertical="center" wrapText="1"/>
    </xf>
    <xf numFmtId="0" fontId="28" fillId="5" borderId="1" xfId="0" applyFont="1" applyFill="1" applyBorder="1" applyAlignment="1">
      <alignment horizontal="center" vertical="center" wrapText="1"/>
    </xf>
    <xf numFmtId="0" fontId="27" fillId="5" borderId="1" xfId="0" applyFont="1" applyFill="1" applyBorder="1" applyAlignment="1">
      <alignment horizontal="center" vertical="center"/>
    </xf>
    <xf numFmtId="0" fontId="27" fillId="5" borderId="1" xfId="0" applyFont="1" applyFill="1" applyBorder="1" applyAlignment="1">
      <alignment horizontal="center" vertical="center" wrapText="1"/>
    </xf>
    <xf numFmtId="0" fontId="29" fillId="5" borderId="1" xfId="0" applyFont="1" applyFill="1" applyBorder="1" applyAlignment="1">
      <alignment horizontal="center" vertical="center" wrapText="1"/>
    </xf>
    <xf numFmtId="9" fontId="27" fillId="5" borderId="1" xfId="0" applyNumberFormat="1" applyFont="1" applyFill="1" applyBorder="1" applyAlignment="1">
      <alignment horizontal="center" vertical="center" wrapText="1"/>
    </xf>
    <xf numFmtId="9" fontId="27" fillId="5" borderId="1" xfId="0" applyNumberFormat="1" applyFont="1" applyFill="1" applyBorder="1" applyAlignment="1">
      <alignment horizontal="center" vertical="center"/>
    </xf>
    <xf numFmtId="0" fontId="6" fillId="0" borderId="0" xfId="0" applyFont="1" applyFill="1" applyAlignment="1">
      <alignment vertical="center" wrapText="1"/>
    </xf>
    <xf numFmtId="0" fontId="5" fillId="0" borderId="0" xfId="0" applyFont="1" applyFill="1" applyAlignment="1">
      <alignment vertical="center"/>
    </xf>
    <xf numFmtId="14" fontId="5" fillId="0" borderId="0" xfId="0" applyNumberFormat="1" applyFont="1" applyFill="1" applyAlignment="1">
      <alignment vertical="center"/>
    </xf>
    <xf numFmtId="0" fontId="14" fillId="5" borderId="1" xfId="0" applyFont="1" applyFill="1" applyBorder="1" applyAlignment="1">
      <alignment vertical="center" wrapText="1"/>
    </xf>
    <xf numFmtId="0" fontId="14" fillId="5" borderId="1" xfId="0" quotePrefix="1" applyFont="1" applyFill="1" applyBorder="1" applyAlignment="1">
      <alignment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14" fillId="5" borderId="1" xfId="0" quotePrefix="1"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1" xfId="0" applyFont="1" applyFill="1" applyBorder="1" applyAlignment="1">
      <alignment horizontal="center" vertical="center"/>
    </xf>
    <xf numFmtId="0" fontId="14" fillId="5" borderId="4" xfId="0" applyFont="1" applyFill="1" applyBorder="1" applyAlignment="1">
      <alignment horizontal="center" vertical="center" wrapText="1"/>
    </xf>
    <xf numFmtId="0" fontId="32" fillId="5" borderId="1" xfId="0" applyFont="1" applyFill="1" applyBorder="1" applyAlignment="1">
      <alignment horizontal="left" vertical="center" wrapText="1"/>
    </xf>
    <xf numFmtId="0" fontId="11" fillId="0" borderId="4" xfId="0" applyFont="1" applyBorder="1" applyAlignment="1">
      <alignment horizontal="center" vertical="center" wrapText="1"/>
    </xf>
    <xf numFmtId="0" fontId="33" fillId="5" borderId="1"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7" fillId="0" borderId="4" xfId="0" applyFont="1" applyBorder="1" applyAlignment="1">
      <alignment horizontal="center" vertical="center" wrapText="1"/>
    </xf>
    <xf numFmtId="0" fontId="17" fillId="0" borderId="0" xfId="0" applyFont="1" applyBorder="1" applyAlignment="1">
      <alignment horizontal="center" vertical="center" wrapText="1"/>
    </xf>
    <xf numFmtId="0" fontId="14" fillId="12" borderId="3" xfId="0" applyFont="1" applyFill="1" applyBorder="1" applyAlignment="1">
      <alignment horizontal="center" vertical="center" wrapText="1"/>
    </xf>
    <xf numFmtId="0" fontId="16" fillId="0" borderId="2" xfId="0" applyFont="1" applyBorder="1" applyAlignment="1">
      <alignment horizontal="center" vertical="center" wrapText="1"/>
    </xf>
    <xf numFmtId="0" fontId="11" fillId="0" borderId="4" xfId="0" applyFont="1" applyBorder="1" applyAlignment="1">
      <alignment vertical="center" wrapText="1"/>
    </xf>
    <xf numFmtId="0" fontId="0" fillId="4" borderId="13" xfId="0" applyFill="1" applyBorder="1" applyAlignment="1">
      <alignment vertical="center"/>
    </xf>
    <xf numFmtId="0" fontId="33" fillId="5" borderId="1" xfId="0" applyFont="1" applyFill="1" applyBorder="1" applyAlignment="1">
      <alignment horizontal="center" vertical="top" wrapText="1"/>
    </xf>
    <xf numFmtId="0" fontId="14" fillId="5" borderId="1" xfId="0" applyFont="1" applyFill="1" applyBorder="1" applyAlignment="1">
      <alignment horizontal="center" vertical="top" wrapText="1"/>
    </xf>
    <xf numFmtId="16" fontId="14" fillId="5" borderId="1" xfId="0" applyNumberFormat="1" applyFont="1" applyFill="1" applyBorder="1" applyAlignment="1">
      <alignment horizontal="center" vertical="top" wrapText="1"/>
    </xf>
    <xf numFmtId="0" fontId="33" fillId="5" borderId="1" xfId="0" applyFont="1" applyFill="1" applyBorder="1" applyAlignment="1">
      <alignment vertical="top" wrapText="1"/>
    </xf>
    <xf numFmtId="0" fontId="33" fillId="5" borderId="6" xfId="0" applyFont="1" applyFill="1" applyBorder="1" applyAlignment="1">
      <alignment horizontal="center" vertical="top"/>
    </xf>
    <xf numFmtId="0" fontId="33" fillId="5" borderId="3" xfId="0" applyFont="1" applyFill="1" applyBorder="1" applyAlignment="1">
      <alignment horizontal="center" vertical="top" wrapText="1"/>
    </xf>
    <xf numFmtId="0" fontId="33" fillId="5" borderId="3" xfId="0" applyFont="1" applyFill="1" applyBorder="1" applyAlignment="1">
      <alignment horizontal="center" vertical="top"/>
    </xf>
    <xf numFmtId="0" fontId="35" fillId="5" borderId="0" xfId="0" applyFont="1" applyFill="1" applyAlignment="1">
      <alignment vertical="top"/>
    </xf>
    <xf numFmtId="0" fontId="33" fillId="5" borderId="1" xfId="0" applyFont="1" applyFill="1" applyBorder="1" applyAlignment="1">
      <alignment horizontal="center" vertical="top"/>
    </xf>
    <xf numFmtId="0" fontId="36" fillId="5" borderId="3" xfId="0" applyFont="1" applyFill="1" applyBorder="1" applyAlignment="1">
      <alignment horizontal="center" vertical="top"/>
    </xf>
    <xf numFmtId="0" fontId="33" fillId="5" borderId="3" xfId="0" applyFont="1" applyFill="1" applyBorder="1" applyAlignment="1">
      <alignment vertical="top" wrapText="1"/>
    </xf>
    <xf numFmtId="0" fontId="14" fillId="5" borderId="1" xfId="0" applyFont="1" applyFill="1" applyBorder="1" applyAlignment="1">
      <alignment vertical="top" wrapText="1"/>
    </xf>
    <xf numFmtId="0" fontId="33" fillId="5" borderId="5" xfId="0" applyFont="1" applyFill="1" applyBorder="1" applyAlignment="1">
      <alignment horizontal="center" vertical="top" wrapText="1"/>
    </xf>
    <xf numFmtId="0" fontId="33" fillId="5" borderId="6" xfId="0" applyFont="1" applyFill="1" applyBorder="1" applyAlignment="1">
      <alignment horizontal="center" vertical="top" wrapText="1"/>
    </xf>
    <xf numFmtId="0" fontId="33" fillId="5" borderId="5" xfId="0" applyFont="1" applyFill="1" applyBorder="1" applyAlignment="1">
      <alignment horizontal="center" vertical="top"/>
    </xf>
    <xf numFmtId="0" fontId="33" fillId="5" borderId="2" xfId="0" applyFont="1" applyFill="1" applyBorder="1" applyAlignment="1">
      <alignment horizontal="center" vertical="top" wrapText="1"/>
    </xf>
    <xf numFmtId="0" fontId="33" fillId="5" borderId="2" xfId="0" applyFont="1" applyFill="1" applyBorder="1" applyAlignment="1">
      <alignment horizontal="center" vertical="top"/>
    </xf>
    <xf numFmtId="0" fontId="36" fillId="5" borderId="2" xfId="0" applyFont="1" applyFill="1" applyBorder="1" applyAlignment="1">
      <alignment horizontal="center" vertical="top"/>
    </xf>
    <xf numFmtId="0" fontId="33" fillId="5" borderId="2" xfId="0" applyFont="1" applyFill="1" applyBorder="1" applyAlignment="1">
      <alignment vertical="top" wrapText="1"/>
    </xf>
    <xf numFmtId="0" fontId="35" fillId="5" borderId="3" xfId="0" applyFont="1" applyFill="1" applyBorder="1" applyAlignment="1">
      <alignment vertical="top"/>
    </xf>
    <xf numFmtId="0" fontId="14" fillId="5" borderId="4" xfId="0" applyFont="1" applyFill="1" applyBorder="1" applyAlignment="1">
      <alignment horizontal="center" vertical="top" wrapText="1"/>
    </xf>
    <xf numFmtId="0" fontId="14" fillId="5" borderId="1" xfId="0" quotePrefix="1" applyFont="1" applyFill="1" applyBorder="1" applyAlignment="1">
      <alignment horizontal="center" vertical="top" wrapText="1"/>
    </xf>
    <xf numFmtId="0" fontId="14" fillId="5" borderId="3" xfId="0" applyFont="1" applyFill="1" applyBorder="1" applyAlignment="1">
      <alignment horizontal="center" vertical="top" wrapText="1"/>
    </xf>
    <xf numFmtId="0" fontId="14" fillId="5" borderId="3" xfId="0" applyFont="1" applyFill="1" applyBorder="1" applyAlignment="1">
      <alignment vertical="top" wrapText="1"/>
    </xf>
    <xf numFmtId="0" fontId="14" fillId="5" borderId="7" xfId="0" applyFont="1" applyFill="1" applyBorder="1" applyAlignment="1">
      <alignment horizontal="center" vertical="top" wrapText="1"/>
    </xf>
    <xf numFmtId="0" fontId="34" fillId="5" borderId="0" xfId="0" applyFont="1" applyFill="1" applyAlignment="1">
      <alignment horizontal="center" vertical="top"/>
    </xf>
    <xf numFmtId="0" fontId="33" fillId="5" borderId="12" xfId="0" applyFont="1" applyFill="1" applyBorder="1" applyAlignment="1">
      <alignment horizontal="center" vertical="top"/>
    </xf>
    <xf numFmtId="0" fontId="36" fillId="5" borderId="12" xfId="0" applyFont="1" applyFill="1" applyBorder="1" applyAlignment="1">
      <alignment horizontal="center" vertical="top"/>
    </xf>
    <xf numFmtId="0" fontId="14" fillId="5" borderId="5" xfId="0" applyFont="1" applyFill="1" applyBorder="1" applyAlignment="1">
      <alignment horizontal="center" vertical="top" wrapText="1"/>
    </xf>
    <xf numFmtId="16" fontId="14" fillId="5" borderId="1" xfId="0" quotePrefix="1" applyNumberFormat="1" applyFont="1" applyFill="1" applyBorder="1" applyAlignment="1">
      <alignment horizontal="center" vertical="top" wrapText="1"/>
    </xf>
    <xf numFmtId="0" fontId="14" fillId="5" borderId="8" xfId="0" applyFont="1" applyFill="1" applyBorder="1" applyAlignment="1">
      <alignment horizontal="center" vertical="top" wrapText="1"/>
    </xf>
    <xf numFmtId="0" fontId="14" fillId="5" borderId="2" xfId="0" applyFont="1" applyFill="1" applyBorder="1" applyAlignment="1">
      <alignment horizontal="center" vertical="top" wrapText="1"/>
    </xf>
    <xf numFmtId="0" fontId="35" fillId="5" borderId="2" xfId="0" applyFont="1" applyFill="1" applyBorder="1" applyAlignment="1">
      <alignment horizontal="center" vertical="top" wrapText="1"/>
    </xf>
    <xf numFmtId="0" fontId="14" fillId="5" borderId="12" xfId="0" applyFont="1" applyFill="1" applyBorder="1" applyAlignment="1">
      <alignment horizontal="center" vertical="top" wrapText="1"/>
    </xf>
    <xf numFmtId="0" fontId="35" fillId="5" borderId="12" xfId="0" applyFont="1" applyFill="1" applyBorder="1" applyAlignment="1">
      <alignment horizontal="center" vertical="top" wrapText="1"/>
    </xf>
    <xf numFmtId="0" fontId="34" fillId="5" borderId="1" xfId="0" applyFont="1" applyFill="1" applyBorder="1" applyAlignment="1">
      <alignment horizontal="center" vertical="top"/>
    </xf>
    <xf numFmtId="0" fontId="36" fillId="5" borderId="1" xfId="0" applyFont="1" applyFill="1" applyBorder="1" applyAlignment="1">
      <alignment horizontal="center" vertical="top"/>
    </xf>
    <xf numFmtId="0" fontId="35" fillId="5" borderId="3" xfId="0" applyFont="1" applyFill="1" applyBorder="1" applyAlignment="1">
      <alignment horizontal="center" vertical="top" wrapText="1"/>
    </xf>
    <xf numFmtId="0" fontId="37" fillId="5" borderId="2" xfId="0" applyFont="1" applyFill="1" applyBorder="1" applyAlignment="1">
      <alignment horizontal="center" vertical="top" wrapText="1"/>
    </xf>
    <xf numFmtId="0" fontId="37" fillId="5" borderId="12" xfId="0" applyFont="1" applyFill="1" applyBorder="1" applyAlignment="1">
      <alignment horizontal="center" vertical="top" wrapText="1"/>
    </xf>
    <xf numFmtId="0" fontId="36" fillId="5" borderId="12" xfId="0" applyFont="1" applyFill="1" applyBorder="1" applyAlignment="1">
      <alignment vertical="top" wrapText="1"/>
    </xf>
    <xf numFmtId="0" fontId="33" fillId="5" borderId="9" xfId="0" applyFont="1" applyFill="1" applyBorder="1" applyAlignment="1">
      <alignment horizontal="center" vertical="top"/>
    </xf>
    <xf numFmtId="0" fontId="36" fillId="5" borderId="3" xfId="0" applyFont="1" applyFill="1" applyBorder="1" applyAlignment="1">
      <alignment vertical="top" wrapText="1"/>
    </xf>
    <xf numFmtId="0" fontId="36" fillId="5" borderId="2" xfId="0" applyFont="1" applyFill="1" applyBorder="1" applyAlignment="1">
      <alignment horizontal="center" vertical="top" wrapText="1"/>
    </xf>
    <xf numFmtId="0" fontId="35" fillId="5" borderId="2" xfId="0" applyFont="1" applyFill="1" applyBorder="1" applyAlignment="1">
      <alignment horizontal="center" vertical="center" wrapText="1"/>
    </xf>
    <xf numFmtId="0" fontId="10" fillId="5" borderId="1" xfId="0" applyFont="1" applyFill="1" applyBorder="1" applyAlignment="1">
      <alignment horizontal="center"/>
    </xf>
    <xf numFmtId="0" fontId="5" fillId="3" borderId="0" xfId="0" quotePrefix="1" applyFont="1" applyFill="1" applyAlignment="1">
      <alignment vertical="center"/>
    </xf>
    <xf numFmtId="0" fontId="14" fillId="5" borderId="0" xfId="0" quotePrefix="1" applyFont="1" applyFill="1" applyAlignment="1">
      <alignment horizontal="center" vertical="center"/>
    </xf>
    <xf numFmtId="0" fontId="38" fillId="5" borderId="1" xfId="0" applyFont="1" applyFill="1" applyBorder="1" applyAlignment="1">
      <alignment horizontal="left" vertical="center" wrapText="1"/>
    </xf>
    <xf numFmtId="0" fontId="38" fillId="5" borderId="1" xfId="0" applyFont="1" applyFill="1" applyBorder="1" applyAlignment="1">
      <alignment horizontal="center" vertical="center" wrapText="1"/>
    </xf>
    <xf numFmtId="0" fontId="33" fillId="5" borderId="5" xfId="0" applyFont="1" applyFill="1" applyBorder="1" applyAlignment="1">
      <alignment vertical="top" wrapText="1"/>
    </xf>
    <xf numFmtId="0" fontId="33" fillId="5" borderId="3" xfId="0" applyFont="1" applyFill="1" applyBorder="1" applyAlignment="1">
      <alignment horizontal="center" vertical="center" wrapText="1"/>
    </xf>
    <xf numFmtId="0" fontId="33" fillId="5" borderId="1" xfId="0" applyFont="1" applyFill="1" applyBorder="1" applyAlignment="1">
      <alignment vertical="center" wrapText="1"/>
    </xf>
    <xf numFmtId="0" fontId="34" fillId="5" borderId="2" xfId="0" applyFont="1" applyFill="1" applyBorder="1" applyAlignment="1">
      <alignment horizontal="center" vertical="top"/>
    </xf>
    <xf numFmtId="0" fontId="27" fillId="5" borderId="1" xfId="0" applyFont="1" applyFill="1" applyBorder="1" applyAlignment="1">
      <alignment horizontal="justify" vertical="center" wrapText="1"/>
    </xf>
    <xf numFmtId="0" fontId="39" fillId="5" borderId="1" xfId="0" applyFont="1" applyFill="1" applyBorder="1" applyAlignment="1">
      <alignment vertical="center" wrapText="1"/>
    </xf>
    <xf numFmtId="20" fontId="27" fillId="5" borderId="1" xfId="0" applyNumberFormat="1" applyFont="1" applyFill="1" applyBorder="1" applyAlignment="1">
      <alignment horizontal="center" vertical="center" wrapText="1"/>
    </xf>
    <xf numFmtId="9" fontId="11" fillId="5" borderId="1" xfId="0" applyNumberFormat="1" applyFont="1" applyFill="1" applyBorder="1" applyAlignment="1">
      <alignment horizontal="center" vertical="center"/>
    </xf>
    <xf numFmtId="10" fontId="27" fillId="5" borderId="1" xfId="0" applyNumberFormat="1" applyFont="1" applyFill="1" applyBorder="1" applyAlignment="1">
      <alignment horizontal="center" vertical="center" wrapText="1"/>
    </xf>
    <xf numFmtId="0" fontId="14" fillId="5" borderId="5" xfId="0" applyFont="1" applyFill="1" applyBorder="1" applyAlignment="1">
      <alignment vertical="center" wrapText="1"/>
    </xf>
    <xf numFmtId="0" fontId="14" fillId="5" borderId="8" xfId="0" applyFont="1" applyFill="1" applyBorder="1" applyAlignment="1">
      <alignment vertical="center" wrapText="1"/>
    </xf>
    <xf numFmtId="0" fontId="14" fillId="5" borderId="5" xfId="0" applyFont="1" applyFill="1" applyBorder="1" applyAlignment="1">
      <alignment wrapText="1"/>
    </xf>
    <xf numFmtId="0" fontId="16" fillId="5" borderId="1" xfId="0" applyFont="1" applyFill="1" applyBorder="1" applyAlignment="1">
      <alignment horizontal="center" vertical="center" wrapText="1"/>
    </xf>
    <xf numFmtId="0" fontId="23" fillId="14" borderId="0" xfId="0" applyFont="1" applyFill="1" applyAlignment="1">
      <alignment horizontal="center" vertical="center"/>
    </xf>
    <xf numFmtId="0" fontId="5" fillId="3" borderId="0" xfId="0" applyFont="1" applyFill="1" applyAlignment="1">
      <alignment horizontal="left" vertical="center"/>
    </xf>
    <xf numFmtId="0" fontId="30" fillId="3" borderId="0" xfId="3" applyFont="1" applyFill="1" applyAlignment="1">
      <alignment horizontal="left" vertical="center"/>
    </xf>
    <xf numFmtId="0" fontId="31" fillId="3" borderId="0" xfId="0" applyFont="1" applyFill="1" applyAlignment="1">
      <alignment horizontal="left" vertical="center"/>
    </xf>
    <xf numFmtId="15" fontId="5" fillId="3" borderId="0" xfId="0" applyNumberFormat="1" applyFont="1" applyFill="1" applyAlignment="1">
      <alignment horizontal="left" vertical="center"/>
    </xf>
    <xf numFmtId="0" fontId="4" fillId="2" borderId="0" xfId="0" applyFont="1" applyFill="1" applyAlignment="1">
      <alignment horizontal="left" vertical="center"/>
    </xf>
    <xf numFmtId="0" fontId="4" fillId="2" borderId="0" xfId="0" applyFont="1" applyFill="1" applyAlignment="1">
      <alignment horizontal="right" vertical="center"/>
    </xf>
    <xf numFmtId="0" fontId="7" fillId="6" borderId="0" xfId="0" applyFont="1" applyFill="1" applyAlignment="1">
      <alignment horizontal="center" vertical="center"/>
    </xf>
    <xf numFmtId="0" fontId="7" fillId="7" borderId="0" xfId="0" applyFont="1" applyFill="1" applyAlignment="1">
      <alignment horizontal="center" vertical="center"/>
    </xf>
    <xf numFmtId="0" fontId="5" fillId="3" borderId="0" xfId="0" applyFont="1" applyFill="1" applyAlignment="1">
      <alignment horizontal="left" vertical="center" wrapText="1"/>
    </xf>
    <xf numFmtId="0" fontId="0" fillId="0" borderId="0" xfId="0" applyAlignment="1">
      <alignment vertical="center" wrapText="1"/>
    </xf>
    <xf numFmtId="0" fontId="10" fillId="0" borderId="0" xfId="0" applyFont="1" applyAlignment="1">
      <alignment horizontal="center"/>
    </xf>
    <xf numFmtId="0" fontId="16" fillId="11" borderId="3" xfId="0" applyFont="1" applyFill="1" applyBorder="1" applyAlignment="1">
      <alignment horizontal="center" vertical="center" wrapText="1"/>
    </xf>
    <xf numFmtId="0" fontId="16" fillId="11" borderId="2" xfId="0" applyFont="1" applyFill="1" applyBorder="1" applyAlignment="1">
      <alignment horizontal="center" vertical="center" wrapText="1"/>
    </xf>
    <xf numFmtId="0" fontId="16" fillId="11" borderId="4" xfId="0" applyFont="1" applyFill="1" applyBorder="1" applyAlignment="1">
      <alignment horizontal="center" vertical="center" wrapText="1"/>
    </xf>
    <xf numFmtId="0" fontId="16" fillId="11" borderId="6" xfId="0" applyFont="1" applyFill="1" applyBorder="1" applyAlignment="1">
      <alignment horizontal="center" vertical="center" wrapText="1"/>
    </xf>
    <xf numFmtId="0" fontId="16" fillId="11" borderId="5"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14" fillId="12" borderId="5" xfId="0" applyFont="1" applyFill="1" applyBorder="1" applyAlignment="1">
      <alignment horizontal="center" vertical="center" wrapText="1"/>
    </xf>
    <xf numFmtId="0" fontId="0" fillId="0" borderId="5" xfId="0" applyBorder="1" applyAlignment="1">
      <alignment horizontal="center" vertical="center" wrapText="1"/>
    </xf>
    <xf numFmtId="0" fontId="16" fillId="11" borderId="7" xfId="0" applyFont="1" applyFill="1" applyBorder="1" applyAlignment="1">
      <alignment horizontal="center" vertical="center" wrapText="1"/>
    </xf>
    <xf numFmtId="0" fontId="16" fillId="11" borderId="9" xfId="0" applyFont="1" applyFill="1" applyBorder="1" applyAlignment="1">
      <alignment horizontal="center" vertical="center" wrapText="1"/>
    </xf>
    <xf numFmtId="0" fontId="16" fillId="11" borderId="8" xfId="0" applyFont="1" applyFill="1" applyBorder="1" applyAlignment="1">
      <alignment horizontal="center" vertical="center" wrapText="1"/>
    </xf>
    <xf numFmtId="0" fontId="16" fillId="9" borderId="0" xfId="0" applyFont="1" applyFill="1" applyBorder="1" applyAlignment="1">
      <alignment horizontal="center" vertical="center" wrapText="1"/>
    </xf>
    <xf numFmtId="0" fontId="16" fillId="9" borderId="11" xfId="0" applyFont="1" applyFill="1" applyBorder="1" applyAlignment="1">
      <alignment horizontal="center" vertical="center" wrapText="1"/>
    </xf>
    <xf numFmtId="0" fontId="16" fillId="9" borderId="4" xfId="0" applyFont="1" applyFill="1" applyBorder="1" applyAlignment="1">
      <alignment horizontal="center" vertical="center" wrapText="1"/>
    </xf>
    <xf numFmtId="0" fontId="16" fillId="9" borderId="5" xfId="0" applyFont="1" applyFill="1" applyBorder="1" applyAlignment="1">
      <alignment horizontal="center" vertical="center" wrapText="1"/>
    </xf>
    <xf numFmtId="0" fontId="11" fillId="5" borderId="1" xfId="0" applyFont="1" applyFill="1" applyBorder="1" applyAlignment="1">
      <alignment vertical="center" wrapText="1"/>
    </xf>
    <xf numFmtId="0" fontId="27" fillId="5" borderId="1" xfId="0" applyFont="1" applyFill="1" applyBorder="1" applyAlignment="1">
      <alignment horizontal="center" vertical="center" wrapText="1"/>
    </xf>
    <xf numFmtId="0" fontId="27" fillId="5" borderId="1" xfId="0" applyFont="1" applyFill="1" applyBorder="1" applyAlignment="1">
      <alignment vertical="center" wrapText="1"/>
    </xf>
    <xf numFmtId="9" fontId="11" fillId="5"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 xfId="0" applyFont="1" applyBorder="1" applyAlignment="1">
      <alignment horizontal="center" vertical="center"/>
    </xf>
    <xf numFmtId="0" fontId="16" fillId="0" borderId="4" xfId="0" applyFont="1" applyBorder="1" applyAlignment="1">
      <alignment horizontal="center" vertical="center"/>
    </xf>
  </cellXfs>
  <cellStyles count="4">
    <cellStyle name="Hyperlink" xfId="3" builtinId="8"/>
    <cellStyle name="Hyperlink 2" xfId="2" xr:uid="{00000000-0005-0000-0000-000001000000}"/>
    <cellStyle name="Normal" xfId="0" builtinId="0"/>
    <cellStyle name="Percent 2" xfId="1" xr:uid="{00000000-0005-0000-0000-000004000000}"/>
  </cellStyles>
  <dxfs count="0"/>
  <tableStyles count="0" defaultTableStyle="TableStyleMedium9" defaultPivotStyle="PivotStyleLight16"/>
  <colors>
    <mruColors>
      <color rgb="FF00FF00"/>
      <color rgb="FF66FF33"/>
      <color rgb="FFFF66FF"/>
      <color rgb="FFD48B6A"/>
      <color rgb="FFCD79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nikmesinhan.akmil.ac.id/" TargetMode="External"/><Relationship Id="rId1" Type="http://schemas.openxmlformats.org/officeDocument/2006/relationships/hyperlink" Target="mailto:prodinikmesinhan@akmil.ac.i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8"/>
  <sheetViews>
    <sheetView tabSelected="1" zoomScale="50" zoomScaleNormal="50" workbookViewId="0">
      <selection activeCell="AE40" sqref="AE40"/>
    </sheetView>
  </sheetViews>
  <sheetFormatPr defaultColWidth="8.88671875" defaultRowHeight="15" customHeight="1" x14ac:dyDescent="0.3"/>
  <cols>
    <col min="1" max="1" width="3.88671875" style="3" customWidth="1"/>
    <col min="2" max="8" width="8.88671875" style="3" customWidth="1"/>
    <col min="9" max="9" width="2.5546875" style="3" customWidth="1"/>
    <col min="10" max="12" width="8.88671875" style="3" customWidth="1"/>
    <col min="13" max="14" width="3.109375" style="3" customWidth="1"/>
    <col min="15" max="24" width="8.88671875" style="3" customWidth="1"/>
    <col min="25" max="25" width="2.88671875" style="3" customWidth="1"/>
    <col min="26" max="16384" width="8.88671875" style="3"/>
  </cols>
  <sheetData>
    <row r="1" spans="1:25" ht="15" customHeight="1" x14ac:dyDescent="0.3">
      <c r="A1" s="1"/>
      <c r="B1" s="1"/>
      <c r="C1" s="1"/>
      <c r="D1" s="2"/>
      <c r="E1" s="2"/>
      <c r="F1" s="2"/>
      <c r="G1" s="2"/>
      <c r="H1" s="6"/>
      <c r="I1" s="6"/>
      <c r="J1" s="2"/>
      <c r="K1" s="2"/>
      <c r="L1" s="2"/>
      <c r="M1" s="2"/>
      <c r="N1" s="2"/>
      <c r="O1" s="2"/>
      <c r="P1" s="2"/>
      <c r="Q1" s="2"/>
      <c r="R1" s="2"/>
      <c r="S1" s="2"/>
      <c r="T1" s="2"/>
      <c r="U1" s="2"/>
      <c r="V1" s="2"/>
      <c r="W1" s="2"/>
      <c r="X1" s="2"/>
      <c r="Y1" s="2"/>
    </row>
    <row r="2" spans="1:25" ht="27" customHeight="1" x14ac:dyDescent="0.3">
      <c r="A2" s="146" t="s">
        <v>3</v>
      </c>
      <c r="B2" s="146"/>
      <c r="C2" s="146"/>
      <c r="D2" s="146"/>
      <c r="E2" s="146"/>
      <c r="F2" s="146"/>
      <c r="G2" s="146"/>
      <c r="H2" s="146"/>
      <c r="I2" s="146"/>
      <c r="J2" s="146"/>
      <c r="K2" s="146"/>
      <c r="L2" s="146"/>
      <c r="M2" s="146"/>
      <c r="N2" s="146"/>
      <c r="O2" s="146"/>
      <c r="P2" s="146"/>
      <c r="Q2" s="146"/>
      <c r="R2" s="146"/>
      <c r="S2" s="146"/>
      <c r="T2" s="146"/>
      <c r="U2" s="146"/>
      <c r="V2" s="146"/>
      <c r="W2" s="146"/>
      <c r="X2" s="146"/>
      <c r="Y2" s="146"/>
    </row>
    <row r="3" spans="1:25" ht="27" customHeight="1" x14ac:dyDescent="0.3">
      <c r="A3" s="153" t="s">
        <v>116</v>
      </c>
      <c r="B3" s="153"/>
      <c r="C3" s="153"/>
      <c r="D3" s="153"/>
      <c r="E3" s="153"/>
      <c r="F3" s="153"/>
      <c r="G3" s="153"/>
      <c r="H3" s="153"/>
      <c r="I3" s="153"/>
      <c r="J3" s="153"/>
      <c r="K3" s="153"/>
      <c r="L3" s="153"/>
      <c r="M3" s="153"/>
      <c r="N3" s="153"/>
      <c r="O3" s="153"/>
      <c r="P3" s="153"/>
      <c r="Q3" s="153"/>
      <c r="R3" s="153"/>
      <c r="S3" s="153"/>
      <c r="T3" s="153"/>
      <c r="U3" s="153"/>
      <c r="V3" s="153"/>
      <c r="W3" s="153"/>
      <c r="X3" s="153"/>
      <c r="Y3" s="153"/>
    </row>
    <row r="4" spans="1:25" ht="27" customHeight="1" x14ac:dyDescent="0.3">
      <c r="A4" s="154" t="s">
        <v>139</v>
      </c>
      <c r="B4" s="154"/>
      <c r="C4" s="154"/>
      <c r="D4" s="154"/>
      <c r="E4" s="154"/>
      <c r="F4" s="154"/>
      <c r="G4" s="154"/>
      <c r="H4" s="154"/>
      <c r="I4" s="154"/>
      <c r="J4" s="154"/>
      <c r="K4" s="154"/>
      <c r="L4" s="154"/>
      <c r="M4" s="154"/>
      <c r="N4" s="154"/>
      <c r="O4" s="154"/>
      <c r="P4" s="154"/>
      <c r="Q4" s="154"/>
      <c r="R4" s="154"/>
      <c r="S4" s="154"/>
      <c r="T4" s="154"/>
      <c r="U4" s="154"/>
      <c r="V4" s="154"/>
      <c r="W4" s="154"/>
      <c r="X4" s="154"/>
      <c r="Y4" s="154"/>
    </row>
    <row r="5" spans="1:25" ht="15" customHeight="1" x14ac:dyDescent="0.3">
      <c r="A5" s="2"/>
      <c r="B5" s="2"/>
      <c r="C5" s="2"/>
      <c r="D5" s="2"/>
      <c r="E5" s="2"/>
      <c r="F5" s="2"/>
      <c r="G5" s="4"/>
      <c r="H5" s="4"/>
      <c r="I5" s="4"/>
      <c r="J5" s="4"/>
      <c r="K5" s="4"/>
      <c r="L5" s="4"/>
      <c r="M5" s="4"/>
      <c r="N5" s="4"/>
      <c r="O5" s="4"/>
      <c r="P5" s="4"/>
      <c r="Q5" s="4"/>
      <c r="R5" s="4"/>
      <c r="S5" s="4"/>
      <c r="T5" s="2"/>
      <c r="U5" s="2"/>
      <c r="V5" s="2"/>
      <c r="W5" s="2"/>
      <c r="X5" s="2"/>
      <c r="Y5" s="2"/>
    </row>
    <row r="6" spans="1:25" s="7" customFormat="1" ht="23.4" x14ac:dyDescent="0.3">
      <c r="A6" s="2"/>
      <c r="B6" s="9"/>
      <c r="C6" s="12" t="s">
        <v>9</v>
      </c>
      <c r="D6" s="10"/>
      <c r="E6" s="9"/>
      <c r="F6" s="10"/>
      <c r="G6" s="10" t="s">
        <v>0</v>
      </c>
      <c r="H6" s="155" t="s">
        <v>143</v>
      </c>
      <c r="I6" s="155"/>
      <c r="J6" s="155"/>
      <c r="K6" s="155"/>
      <c r="L6" s="155"/>
      <c r="M6" s="155"/>
      <c r="N6" s="155"/>
      <c r="O6" s="155"/>
      <c r="P6" s="155"/>
      <c r="Q6" s="155"/>
      <c r="R6" s="155"/>
      <c r="S6" s="155"/>
      <c r="T6" s="155"/>
      <c r="U6" s="155"/>
      <c r="V6" s="155"/>
      <c r="W6" s="155"/>
      <c r="X6" s="155"/>
      <c r="Y6" s="9"/>
    </row>
    <row r="7" spans="1:25" s="7" customFormat="1" ht="5.0999999999999996" customHeight="1" x14ac:dyDescent="0.3">
      <c r="A7" s="2"/>
      <c r="B7" s="9"/>
      <c r="C7" s="9"/>
      <c r="D7" s="10"/>
      <c r="E7" s="9"/>
      <c r="F7" s="10"/>
      <c r="G7" s="10"/>
      <c r="H7" s="10"/>
      <c r="I7" s="10"/>
      <c r="J7" s="10"/>
      <c r="K7" s="10"/>
      <c r="L7" s="10"/>
      <c r="M7" s="10"/>
      <c r="N7" s="10"/>
      <c r="O7" s="10"/>
      <c r="P7" s="10"/>
      <c r="Q7" s="10"/>
      <c r="R7" s="10"/>
      <c r="S7" s="10"/>
      <c r="T7" s="10"/>
      <c r="U7" s="10"/>
      <c r="V7" s="10"/>
      <c r="W7" s="10"/>
      <c r="X7" s="10"/>
      <c r="Y7" s="9"/>
    </row>
    <row r="8" spans="1:25" s="7" customFormat="1" ht="23.4" x14ac:dyDescent="0.3">
      <c r="A8" s="2"/>
      <c r="B8" s="9"/>
      <c r="C8" s="12" t="s">
        <v>137</v>
      </c>
      <c r="D8" s="10"/>
      <c r="E8" s="9"/>
      <c r="F8" s="10"/>
      <c r="G8" s="10" t="s">
        <v>0</v>
      </c>
      <c r="H8" s="18" t="s">
        <v>6</v>
      </c>
      <c r="I8" s="11"/>
      <c r="J8" s="47" t="str">
        <f>IF(H8="A","→ Usulan konversi ke peringkat akreditasi UNGGUL",IF(H8="B","→ Usulan konversi ke peringkat akreditasi BAIK SEKALI",IF(H8="C","→ Usulan konversi ke peringkat akreditasi BAIK","")))</f>
        <v>→ Usulan konversi ke peringkat akreditasi UNGGUL</v>
      </c>
      <c r="K8" s="11"/>
      <c r="L8" s="12"/>
      <c r="M8" s="11"/>
      <c r="N8" s="11"/>
      <c r="O8" s="11"/>
      <c r="P8" s="11"/>
      <c r="Q8" s="11"/>
      <c r="R8" s="11"/>
      <c r="S8" s="11"/>
      <c r="T8" s="11"/>
      <c r="U8" s="9"/>
      <c r="V8" s="9"/>
      <c r="W8" s="9"/>
      <c r="X8" s="9"/>
      <c r="Y8" s="9"/>
    </row>
    <row r="9" spans="1:25" s="7" customFormat="1" ht="23.4" hidden="1" x14ac:dyDescent="0.3">
      <c r="A9" s="2"/>
      <c r="B9" s="9"/>
      <c r="C9" s="12"/>
      <c r="D9" s="10"/>
      <c r="E9" s="9"/>
      <c r="F9" s="10"/>
      <c r="G9" s="10"/>
      <c r="H9" s="11"/>
      <c r="I9" s="11"/>
      <c r="J9" s="11"/>
      <c r="K9" s="11"/>
      <c r="L9" s="12"/>
      <c r="M9" s="11"/>
      <c r="N9" s="11"/>
      <c r="O9" s="11"/>
      <c r="P9" s="11"/>
      <c r="Q9" s="11"/>
      <c r="R9" s="11"/>
      <c r="S9" s="11"/>
      <c r="T9" s="11"/>
      <c r="U9" s="9"/>
      <c r="V9" s="9"/>
      <c r="W9" s="9"/>
      <c r="X9" s="9"/>
      <c r="Y9" s="9"/>
    </row>
    <row r="10" spans="1:25" s="7" customFormat="1" ht="23.4" hidden="1" x14ac:dyDescent="0.3">
      <c r="A10" s="2"/>
      <c r="B10" s="9"/>
      <c r="C10" s="9"/>
      <c r="D10" s="10"/>
      <c r="E10" s="9"/>
      <c r="F10" s="10"/>
      <c r="G10" s="10"/>
      <c r="H10" s="40" t="s">
        <v>6</v>
      </c>
      <c r="I10" s="10"/>
      <c r="J10" s="10"/>
      <c r="K10" s="10"/>
      <c r="L10" s="10"/>
      <c r="M10" s="10"/>
      <c r="N10" s="10"/>
      <c r="O10" s="10"/>
      <c r="P10" s="10"/>
      <c r="Q10" s="10"/>
      <c r="R10" s="10"/>
      <c r="S10" s="10"/>
      <c r="T10" s="10"/>
      <c r="U10" s="10"/>
      <c r="V10" s="10"/>
      <c r="W10" s="10"/>
      <c r="X10" s="10"/>
      <c r="Y10" s="9"/>
    </row>
    <row r="11" spans="1:25" s="7" customFormat="1" ht="23.4" hidden="1" x14ac:dyDescent="0.3">
      <c r="A11" s="2"/>
      <c r="B11" s="9"/>
      <c r="C11" s="9"/>
      <c r="D11" s="10"/>
      <c r="E11" s="9"/>
      <c r="F11" s="10"/>
      <c r="G11" s="10"/>
      <c r="H11" s="40" t="s">
        <v>7</v>
      </c>
      <c r="I11" s="10"/>
      <c r="J11" s="10"/>
      <c r="K11" s="10"/>
      <c r="L11" s="10"/>
      <c r="M11" s="10"/>
      <c r="N11" s="10"/>
      <c r="O11" s="10"/>
      <c r="P11" s="10"/>
      <c r="Q11" s="10"/>
      <c r="R11" s="10"/>
      <c r="S11" s="10"/>
      <c r="T11" s="10"/>
      <c r="U11" s="10"/>
      <c r="V11" s="10"/>
      <c r="W11" s="10"/>
      <c r="X11" s="10"/>
      <c r="Y11" s="9"/>
    </row>
    <row r="12" spans="1:25" s="7" customFormat="1" ht="23.4" hidden="1" x14ac:dyDescent="0.3">
      <c r="A12" s="2"/>
      <c r="B12" s="9"/>
      <c r="C12" s="9"/>
      <c r="D12" s="10"/>
      <c r="E12" s="9"/>
      <c r="F12" s="10"/>
      <c r="G12" s="10"/>
      <c r="H12" s="40" t="s">
        <v>31</v>
      </c>
      <c r="I12" s="10"/>
      <c r="J12" s="10"/>
      <c r="K12" s="10"/>
      <c r="L12" s="10"/>
      <c r="M12" s="10"/>
      <c r="N12" s="10"/>
      <c r="O12" s="10"/>
      <c r="P12" s="10"/>
      <c r="Q12" s="10"/>
      <c r="R12" s="10"/>
      <c r="S12" s="10"/>
      <c r="T12" s="10"/>
      <c r="U12" s="10"/>
      <c r="V12" s="10"/>
      <c r="W12" s="10"/>
      <c r="X12" s="10"/>
      <c r="Y12" s="9"/>
    </row>
    <row r="13" spans="1:25" s="7" customFormat="1" ht="5.0999999999999996" customHeight="1" x14ac:dyDescent="0.3">
      <c r="A13" s="2"/>
      <c r="B13" s="9"/>
      <c r="C13" s="9"/>
      <c r="D13" s="10"/>
      <c r="E13" s="9"/>
      <c r="F13" s="10"/>
      <c r="G13" s="10"/>
      <c r="H13" s="10"/>
      <c r="I13" s="10"/>
      <c r="J13" s="10"/>
      <c r="K13" s="10"/>
      <c r="L13" s="10"/>
      <c r="M13" s="10"/>
      <c r="N13" s="10"/>
      <c r="O13" s="10"/>
      <c r="P13" s="10"/>
      <c r="Q13" s="10"/>
      <c r="R13" s="10"/>
      <c r="S13" s="10"/>
      <c r="T13" s="10"/>
      <c r="U13" s="10"/>
      <c r="V13" s="10"/>
      <c r="W13" s="10"/>
      <c r="X13" s="10"/>
      <c r="Y13" s="9"/>
    </row>
    <row r="14" spans="1:25" s="7" customFormat="1" ht="23.4" x14ac:dyDescent="0.3">
      <c r="A14" s="2"/>
      <c r="B14" s="9"/>
      <c r="C14" s="12" t="s">
        <v>100</v>
      </c>
      <c r="D14" s="10"/>
      <c r="E14" s="9"/>
      <c r="F14" s="10"/>
      <c r="G14" s="10" t="s">
        <v>0</v>
      </c>
      <c r="H14" s="62" t="s">
        <v>384</v>
      </c>
      <c r="I14" s="62"/>
      <c r="J14" s="62"/>
      <c r="K14" s="62"/>
      <c r="L14" s="62"/>
      <c r="M14" s="62"/>
      <c r="N14" s="62"/>
      <c r="O14" s="61"/>
      <c r="P14" s="11"/>
      <c r="Q14" s="11"/>
      <c r="R14" s="11"/>
      <c r="S14" s="11"/>
      <c r="T14" s="11"/>
      <c r="U14" s="9"/>
      <c r="V14" s="9"/>
      <c r="W14" s="9"/>
      <c r="X14" s="9"/>
      <c r="Y14" s="9"/>
    </row>
    <row r="15" spans="1:25" s="7" customFormat="1" ht="5.4" customHeight="1" x14ac:dyDescent="0.3">
      <c r="A15" s="2"/>
      <c r="B15" s="9"/>
      <c r="C15" s="9"/>
      <c r="D15" s="10"/>
      <c r="E15" s="9"/>
      <c r="F15" s="10"/>
      <c r="G15" s="10"/>
      <c r="H15" s="10"/>
      <c r="I15" s="10"/>
      <c r="J15" s="10"/>
      <c r="K15" s="10"/>
      <c r="L15" s="10"/>
      <c r="M15" s="10"/>
      <c r="N15" s="10"/>
      <c r="O15" s="10"/>
      <c r="P15" s="10"/>
      <c r="Q15" s="10"/>
      <c r="R15" s="10"/>
      <c r="S15" s="10"/>
      <c r="T15" s="10"/>
      <c r="U15" s="10"/>
      <c r="V15" s="10"/>
      <c r="W15" s="10"/>
      <c r="X15" s="10"/>
      <c r="Y15" s="9"/>
    </row>
    <row r="16" spans="1:25" s="7" customFormat="1" ht="24" customHeight="1" x14ac:dyDescent="0.3">
      <c r="A16" s="2"/>
      <c r="B16" s="9"/>
      <c r="C16" s="12" t="s">
        <v>101</v>
      </c>
      <c r="D16" s="10"/>
      <c r="E16" s="9"/>
      <c r="F16" s="10"/>
      <c r="G16" s="10" t="s">
        <v>0</v>
      </c>
      <c r="H16" s="63" t="s">
        <v>383</v>
      </c>
      <c r="I16" s="63"/>
      <c r="J16" s="63"/>
      <c r="K16" s="61"/>
      <c r="L16" s="11"/>
      <c r="M16" s="11"/>
      <c r="N16" s="11"/>
      <c r="O16" s="11"/>
      <c r="P16" s="11"/>
      <c r="Q16" s="11"/>
      <c r="R16" s="11"/>
      <c r="S16" s="11"/>
      <c r="T16" s="11"/>
      <c r="U16" s="9"/>
      <c r="V16" s="9"/>
      <c r="W16" s="9"/>
      <c r="X16" s="9"/>
      <c r="Y16" s="9"/>
    </row>
    <row r="17" spans="1:25" s="7" customFormat="1" ht="5.4" customHeight="1" x14ac:dyDescent="0.3">
      <c r="A17" s="2"/>
      <c r="B17" s="9"/>
      <c r="C17" s="9"/>
      <c r="D17" s="10"/>
      <c r="E17" s="9"/>
      <c r="F17" s="10"/>
      <c r="G17" s="10"/>
      <c r="H17" s="10"/>
      <c r="I17" s="10"/>
      <c r="J17" s="10"/>
      <c r="K17" s="10"/>
      <c r="L17" s="10"/>
      <c r="M17" s="10"/>
      <c r="N17" s="10"/>
      <c r="O17" s="10"/>
      <c r="P17" s="10"/>
      <c r="Q17" s="10"/>
      <c r="R17" s="10"/>
      <c r="S17" s="10"/>
      <c r="T17" s="10"/>
      <c r="U17" s="10"/>
      <c r="V17" s="10"/>
      <c r="W17" s="10"/>
      <c r="X17" s="10"/>
      <c r="Y17" s="9"/>
    </row>
    <row r="18" spans="1:25" s="7" customFormat="1" ht="23.4" x14ac:dyDescent="0.3">
      <c r="A18" s="2"/>
      <c r="B18" s="9"/>
      <c r="C18" s="12" t="s">
        <v>8</v>
      </c>
      <c r="D18" s="10"/>
      <c r="E18" s="9"/>
      <c r="F18" s="10"/>
      <c r="G18" s="10" t="s">
        <v>0</v>
      </c>
      <c r="H18" s="155" t="s">
        <v>385</v>
      </c>
      <c r="I18" s="155"/>
      <c r="J18" s="155"/>
      <c r="K18" s="155"/>
      <c r="L18" s="155"/>
      <c r="M18" s="155"/>
      <c r="N18" s="155"/>
      <c r="O18" s="155"/>
      <c r="P18" s="155"/>
      <c r="Q18" s="155"/>
      <c r="R18" s="155"/>
      <c r="S18" s="155"/>
      <c r="T18" s="155"/>
      <c r="U18" s="155"/>
      <c r="V18" s="155"/>
      <c r="W18" s="155"/>
      <c r="X18" s="155"/>
      <c r="Y18" s="9"/>
    </row>
    <row r="19" spans="1:25" s="7" customFormat="1" ht="5.4" customHeight="1" x14ac:dyDescent="0.3">
      <c r="A19" s="2"/>
      <c r="B19" s="9"/>
      <c r="C19" s="9"/>
      <c r="D19" s="10"/>
      <c r="E19" s="9"/>
      <c r="F19" s="10"/>
      <c r="G19" s="10"/>
      <c r="H19" s="10"/>
      <c r="I19" s="10"/>
      <c r="J19" s="10"/>
      <c r="K19" s="10"/>
      <c r="L19" s="10"/>
      <c r="M19" s="10"/>
      <c r="N19" s="10"/>
      <c r="O19" s="10"/>
      <c r="P19" s="10"/>
      <c r="Q19" s="10"/>
      <c r="R19" s="10"/>
      <c r="S19" s="10"/>
      <c r="T19" s="10"/>
      <c r="U19" s="10"/>
      <c r="V19" s="10"/>
      <c r="W19" s="10"/>
      <c r="X19" s="10"/>
      <c r="Y19" s="9"/>
    </row>
    <row r="20" spans="1:25" s="7" customFormat="1" ht="23.4" x14ac:dyDescent="0.3">
      <c r="A20" s="2"/>
      <c r="B20" s="9"/>
      <c r="C20" s="12" t="s">
        <v>2</v>
      </c>
      <c r="D20" s="10"/>
      <c r="E20" s="9"/>
      <c r="F20" s="10"/>
      <c r="G20" s="10" t="s">
        <v>0</v>
      </c>
      <c r="H20" s="147" t="s">
        <v>146</v>
      </c>
      <c r="I20" s="147"/>
      <c r="J20" s="147"/>
      <c r="K20" s="147"/>
      <c r="L20" s="147"/>
      <c r="M20" s="147"/>
      <c r="N20" s="147"/>
      <c r="O20" s="147"/>
      <c r="P20" s="147"/>
      <c r="Q20" s="147"/>
      <c r="R20" s="147"/>
      <c r="S20" s="147"/>
      <c r="T20" s="147"/>
      <c r="U20" s="147"/>
      <c r="V20" s="147"/>
      <c r="W20" s="147"/>
      <c r="X20" s="147"/>
      <c r="Y20" s="9"/>
    </row>
    <row r="21" spans="1:25" s="7" customFormat="1" ht="5.4" customHeight="1" x14ac:dyDescent="0.3">
      <c r="A21" s="2"/>
      <c r="B21" s="9"/>
      <c r="C21" s="9"/>
      <c r="D21" s="10"/>
      <c r="E21" s="9"/>
      <c r="F21" s="10"/>
      <c r="G21" s="10"/>
      <c r="H21" s="10"/>
      <c r="I21" s="10"/>
      <c r="J21" s="10"/>
      <c r="K21" s="10"/>
      <c r="L21" s="10"/>
      <c r="M21" s="10"/>
      <c r="N21" s="10"/>
      <c r="O21" s="10"/>
      <c r="P21" s="10"/>
      <c r="Q21" s="10"/>
      <c r="R21" s="10"/>
      <c r="S21" s="10"/>
      <c r="T21" s="10"/>
      <c r="U21" s="10"/>
      <c r="V21" s="10"/>
      <c r="W21" s="10"/>
      <c r="X21" s="10"/>
      <c r="Y21" s="9"/>
    </row>
    <row r="22" spans="1:25" s="7" customFormat="1" ht="24.6" hidden="1" customHeight="1" x14ac:dyDescent="0.3">
      <c r="A22" s="2"/>
      <c r="B22" s="9"/>
      <c r="C22" s="9"/>
      <c r="D22" s="10"/>
      <c r="E22" s="9"/>
      <c r="F22" s="10"/>
      <c r="G22" s="10"/>
      <c r="H22" s="40"/>
      <c r="I22" s="40"/>
      <c r="J22" s="10"/>
      <c r="K22" s="10"/>
      <c r="L22" s="10"/>
      <c r="M22" s="10"/>
      <c r="N22" s="10"/>
      <c r="O22" s="10"/>
      <c r="P22" s="10"/>
      <c r="Q22" s="10"/>
      <c r="R22" s="10"/>
      <c r="S22" s="10"/>
      <c r="T22" s="10"/>
      <c r="U22" s="10"/>
      <c r="V22" s="10"/>
      <c r="W22" s="10"/>
      <c r="X22" s="10"/>
      <c r="Y22" s="9"/>
    </row>
    <row r="23" spans="1:25" s="7" customFormat="1" ht="24.6" hidden="1" customHeight="1" x14ac:dyDescent="0.3">
      <c r="A23" s="2"/>
      <c r="B23" s="9"/>
      <c r="C23" s="9"/>
      <c r="D23" s="10"/>
      <c r="E23" s="9"/>
      <c r="F23" s="10"/>
      <c r="G23" s="10"/>
      <c r="H23" s="40" t="s">
        <v>102</v>
      </c>
      <c r="I23" s="40"/>
      <c r="J23" s="10"/>
      <c r="K23" s="10"/>
      <c r="L23" s="10"/>
      <c r="M23" s="10"/>
      <c r="N23" s="10"/>
      <c r="O23" s="10"/>
      <c r="P23" s="10"/>
      <c r="Q23" s="10"/>
      <c r="R23" s="10"/>
      <c r="S23" s="10"/>
      <c r="T23" s="10"/>
      <c r="U23" s="10"/>
      <c r="V23" s="10"/>
      <c r="W23" s="10"/>
      <c r="X23" s="10"/>
      <c r="Y23" s="9"/>
    </row>
    <row r="24" spans="1:25" s="7" customFormat="1" ht="24.6" hidden="1" customHeight="1" x14ac:dyDescent="0.3">
      <c r="A24" s="2"/>
      <c r="B24" s="9"/>
      <c r="C24" s="9"/>
      <c r="D24" s="10"/>
      <c r="E24" s="9"/>
      <c r="F24" s="10"/>
      <c r="G24" s="10"/>
      <c r="H24" s="40" t="s">
        <v>103</v>
      </c>
      <c r="I24" s="40"/>
      <c r="J24" s="10"/>
      <c r="K24" s="10"/>
      <c r="L24" s="10"/>
      <c r="M24" s="10"/>
      <c r="N24" s="10"/>
      <c r="O24" s="10"/>
      <c r="P24" s="10"/>
      <c r="Q24" s="10"/>
      <c r="R24" s="10"/>
      <c r="S24" s="10"/>
      <c r="T24" s="10"/>
      <c r="U24" s="10"/>
      <c r="V24" s="10"/>
      <c r="W24" s="10"/>
      <c r="X24" s="10"/>
      <c r="Y24" s="9"/>
    </row>
    <row r="25" spans="1:25" s="7" customFormat="1" ht="24.6" hidden="1" customHeight="1" x14ac:dyDescent="0.3">
      <c r="A25" s="2"/>
      <c r="B25" s="9"/>
      <c r="C25" s="9"/>
      <c r="D25" s="10"/>
      <c r="E25" s="9"/>
      <c r="F25" s="10"/>
      <c r="G25" s="10"/>
      <c r="H25" s="40" t="s">
        <v>104</v>
      </c>
      <c r="I25" s="40"/>
      <c r="J25" s="10"/>
      <c r="K25" s="10"/>
      <c r="L25" s="10"/>
      <c r="M25" s="10"/>
      <c r="N25" s="10"/>
      <c r="O25" s="10"/>
      <c r="P25" s="10"/>
      <c r="Q25" s="10"/>
      <c r="R25" s="10"/>
      <c r="S25" s="10"/>
      <c r="T25" s="10"/>
      <c r="U25" s="10"/>
      <c r="V25" s="10"/>
      <c r="W25" s="10"/>
      <c r="X25" s="10"/>
      <c r="Y25" s="9"/>
    </row>
    <row r="26" spans="1:25" s="7" customFormat="1" ht="24.6" hidden="1" customHeight="1" x14ac:dyDescent="0.3">
      <c r="A26" s="2"/>
      <c r="B26" s="9"/>
      <c r="C26" s="9"/>
      <c r="D26" s="10"/>
      <c r="E26" s="9"/>
      <c r="F26" s="10"/>
      <c r="G26" s="10"/>
      <c r="H26" s="40" t="s">
        <v>105</v>
      </c>
      <c r="I26" s="40"/>
      <c r="J26" s="10"/>
      <c r="K26" s="10"/>
      <c r="L26" s="10"/>
      <c r="M26" s="10"/>
      <c r="N26" s="10"/>
      <c r="O26" s="10"/>
      <c r="P26" s="10"/>
      <c r="Q26" s="10"/>
      <c r="R26" s="10"/>
      <c r="S26" s="10"/>
      <c r="T26" s="10"/>
      <c r="U26" s="10"/>
      <c r="V26" s="10"/>
      <c r="W26" s="10"/>
      <c r="X26" s="10"/>
      <c r="Y26" s="9"/>
    </row>
    <row r="27" spans="1:25" s="7" customFormat="1" ht="5.4" hidden="1" customHeight="1" x14ac:dyDescent="0.3">
      <c r="A27" s="2"/>
      <c r="B27" s="9"/>
      <c r="C27" s="9"/>
      <c r="D27" s="10"/>
      <c r="E27" s="9"/>
      <c r="F27" s="10"/>
      <c r="G27" s="10"/>
      <c r="H27" s="10"/>
      <c r="I27" s="10"/>
      <c r="J27" s="10"/>
      <c r="K27" s="10"/>
      <c r="L27" s="10"/>
      <c r="M27" s="10"/>
      <c r="N27" s="10"/>
      <c r="O27" s="10"/>
      <c r="P27" s="10"/>
      <c r="Q27" s="10"/>
      <c r="R27" s="10"/>
      <c r="S27" s="10"/>
      <c r="T27" s="10"/>
      <c r="U27" s="10"/>
      <c r="V27" s="10"/>
      <c r="W27" s="10"/>
      <c r="X27" s="10"/>
      <c r="Y27" s="9"/>
    </row>
    <row r="28" spans="1:25" s="7" customFormat="1" ht="24" customHeight="1" x14ac:dyDescent="0.3">
      <c r="A28" s="2"/>
      <c r="B28" s="9"/>
      <c r="C28" s="12" t="s">
        <v>106</v>
      </c>
      <c r="D28" s="10"/>
      <c r="E28" s="9"/>
      <c r="F28" s="10"/>
      <c r="G28" s="10" t="s">
        <v>0</v>
      </c>
      <c r="H28" s="147" t="s">
        <v>144</v>
      </c>
      <c r="I28" s="147"/>
      <c r="J28" s="147"/>
      <c r="K28" s="147"/>
      <c r="L28" s="147"/>
      <c r="M28" s="147"/>
      <c r="N28" s="147"/>
      <c r="O28" s="147"/>
      <c r="P28" s="147"/>
      <c r="Q28" s="147"/>
      <c r="R28" s="147"/>
      <c r="S28" s="147"/>
      <c r="T28" s="147"/>
      <c r="U28" s="147"/>
      <c r="V28" s="147"/>
      <c r="W28" s="147"/>
      <c r="X28" s="147"/>
      <c r="Y28" s="9"/>
    </row>
    <row r="29" spans="1:25" s="7" customFormat="1" ht="5.4" customHeight="1" x14ac:dyDescent="0.3">
      <c r="A29" s="2"/>
      <c r="B29" s="9"/>
      <c r="C29" s="9"/>
      <c r="D29" s="10"/>
      <c r="E29" s="9"/>
      <c r="F29" s="10"/>
      <c r="G29" s="10"/>
      <c r="H29" s="10"/>
      <c r="I29" s="10"/>
      <c r="J29" s="10"/>
      <c r="K29" s="10"/>
      <c r="L29" s="10"/>
      <c r="M29" s="10"/>
      <c r="N29" s="10"/>
      <c r="O29" s="10"/>
      <c r="P29" s="10"/>
      <c r="Q29" s="10"/>
      <c r="R29" s="10"/>
      <c r="S29" s="10"/>
      <c r="T29" s="10"/>
      <c r="U29" s="10"/>
      <c r="V29" s="10"/>
      <c r="W29" s="10"/>
      <c r="X29" s="10"/>
      <c r="Y29" s="9"/>
    </row>
    <row r="30" spans="1:25" s="7" customFormat="1" ht="24" customHeight="1" x14ac:dyDescent="0.3">
      <c r="A30" s="2"/>
      <c r="B30" s="9"/>
      <c r="C30" s="12"/>
      <c r="D30" s="10"/>
      <c r="E30" s="9"/>
      <c r="F30" s="10"/>
      <c r="G30" s="10"/>
      <c r="H30" s="147"/>
      <c r="I30" s="147"/>
      <c r="J30" s="147"/>
      <c r="K30" s="147"/>
      <c r="L30" s="147"/>
      <c r="M30" s="147"/>
      <c r="N30" s="147"/>
      <c r="O30" s="147"/>
      <c r="P30" s="147"/>
      <c r="Q30" s="147"/>
      <c r="R30" s="147"/>
      <c r="S30" s="147"/>
      <c r="T30" s="147"/>
      <c r="U30" s="147"/>
      <c r="V30" s="147"/>
      <c r="W30" s="147"/>
      <c r="X30" s="147"/>
      <c r="Y30" s="9"/>
    </row>
    <row r="31" spans="1:25" s="7" customFormat="1" ht="5.4" customHeight="1" x14ac:dyDescent="0.3">
      <c r="A31" s="2"/>
      <c r="B31" s="9"/>
      <c r="C31" s="9"/>
      <c r="D31" s="10"/>
      <c r="E31" s="9"/>
      <c r="F31" s="10"/>
      <c r="G31" s="10"/>
      <c r="H31" s="10"/>
      <c r="I31" s="10"/>
      <c r="J31" s="10"/>
      <c r="K31" s="10"/>
      <c r="L31" s="10"/>
      <c r="M31" s="10"/>
      <c r="N31" s="10"/>
      <c r="O31" s="10"/>
      <c r="P31" s="10"/>
      <c r="Q31" s="10"/>
      <c r="R31" s="10"/>
      <c r="S31" s="10"/>
      <c r="T31" s="10"/>
      <c r="U31" s="10"/>
      <c r="V31" s="10"/>
      <c r="W31" s="10"/>
      <c r="X31" s="10"/>
      <c r="Y31" s="9"/>
    </row>
    <row r="32" spans="1:25" s="7" customFormat="1" ht="24" customHeight="1" x14ac:dyDescent="0.3">
      <c r="A32" s="2"/>
      <c r="B32" s="9"/>
      <c r="C32" s="12"/>
      <c r="D32" s="10"/>
      <c r="E32" s="9"/>
      <c r="F32" s="10"/>
      <c r="G32" s="10"/>
      <c r="H32" s="151" t="s">
        <v>107</v>
      </c>
      <c r="I32" s="151"/>
      <c r="J32" s="151"/>
      <c r="K32" s="151"/>
      <c r="L32" s="18" t="s">
        <v>145</v>
      </c>
      <c r="M32" s="18"/>
      <c r="N32" s="18"/>
      <c r="O32" s="18"/>
      <c r="P32" s="18"/>
      <c r="Q32" s="18"/>
      <c r="R32" s="18"/>
      <c r="S32" s="18"/>
      <c r="T32" s="18"/>
      <c r="U32" s="152" t="s">
        <v>108</v>
      </c>
      <c r="V32" s="152"/>
      <c r="W32" s="129" t="s">
        <v>729</v>
      </c>
      <c r="X32" s="18"/>
      <c r="Y32" s="9"/>
    </row>
    <row r="33" spans="1:25" s="7" customFormat="1" ht="5.4" customHeight="1" x14ac:dyDescent="0.3">
      <c r="A33" s="2"/>
      <c r="B33" s="9"/>
      <c r="C33" s="9"/>
      <c r="D33" s="10"/>
      <c r="E33" s="9"/>
      <c r="F33" s="10"/>
      <c r="G33" s="10"/>
      <c r="H33" s="10"/>
      <c r="I33" s="10"/>
      <c r="J33" s="10"/>
      <c r="K33" s="10"/>
      <c r="L33" s="10"/>
      <c r="M33" s="10"/>
      <c r="N33" s="10"/>
      <c r="O33" s="10"/>
      <c r="P33" s="10"/>
      <c r="Q33" s="10"/>
      <c r="R33" s="10"/>
      <c r="S33" s="10"/>
      <c r="T33" s="10"/>
      <c r="U33" s="9"/>
      <c r="V33" s="9"/>
      <c r="W33" s="10"/>
      <c r="X33" s="10"/>
      <c r="Y33" s="9"/>
    </row>
    <row r="34" spans="1:25" s="7" customFormat="1" ht="24" customHeight="1" x14ac:dyDescent="0.3">
      <c r="A34" s="2"/>
      <c r="B34" s="9"/>
      <c r="C34" s="12" t="s">
        <v>109</v>
      </c>
      <c r="D34" s="10"/>
      <c r="E34" s="9"/>
      <c r="F34" s="10"/>
      <c r="G34" s="10" t="s">
        <v>0</v>
      </c>
      <c r="H34" s="147" t="s">
        <v>392</v>
      </c>
      <c r="I34" s="147"/>
      <c r="J34" s="147"/>
      <c r="K34" s="147"/>
      <c r="L34" s="147"/>
      <c r="M34" s="147"/>
      <c r="N34" s="147"/>
      <c r="O34" s="11"/>
      <c r="P34" s="11"/>
      <c r="Q34" s="11"/>
      <c r="R34" s="11"/>
      <c r="S34" s="11"/>
      <c r="T34" s="11"/>
      <c r="U34" s="9"/>
      <c r="V34" s="9"/>
      <c r="W34" s="9"/>
      <c r="X34" s="9"/>
      <c r="Y34" s="9"/>
    </row>
    <row r="35" spans="1:25" s="7" customFormat="1" ht="5.4" customHeight="1" x14ac:dyDescent="0.3">
      <c r="A35" s="2"/>
      <c r="B35" s="9"/>
      <c r="C35" s="9"/>
      <c r="D35" s="10"/>
      <c r="E35" s="9"/>
      <c r="F35" s="10"/>
      <c r="G35" s="10"/>
      <c r="H35" s="10"/>
      <c r="I35" s="10"/>
      <c r="J35" s="10"/>
      <c r="K35" s="10"/>
      <c r="L35" s="10"/>
      <c r="M35" s="10"/>
      <c r="N35" s="10"/>
      <c r="O35" s="10"/>
      <c r="P35" s="10"/>
      <c r="Q35" s="10"/>
      <c r="R35" s="10"/>
      <c r="S35" s="10"/>
      <c r="T35" s="10"/>
      <c r="U35" s="10"/>
      <c r="V35" s="10"/>
      <c r="W35" s="10"/>
      <c r="X35" s="10"/>
      <c r="Y35" s="9"/>
    </row>
    <row r="36" spans="1:25" s="7" customFormat="1" ht="24" customHeight="1" x14ac:dyDescent="0.3">
      <c r="A36" s="2"/>
      <c r="B36" s="9"/>
      <c r="C36" s="12" t="s">
        <v>110</v>
      </c>
      <c r="D36" s="10"/>
      <c r="E36" s="9"/>
      <c r="F36" s="10"/>
      <c r="G36" s="10" t="s">
        <v>0</v>
      </c>
      <c r="H36" s="148" t="s">
        <v>393</v>
      </c>
      <c r="I36" s="149"/>
      <c r="J36" s="149"/>
      <c r="K36" s="149"/>
      <c r="L36" s="149"/>
      <c r="M36" s="149"/>
      <c r="N36" s="149"/>
      <c r="O36" s="149"/>
      <c r="P36" s="149"/>
      <c r="Q36" s="149"/>
      <c r="R36" s="11"/>
      <c r="S36" s="11"/>
      <c r="T36" s="11"/>
      <c r="U36" s="9"/>
      <c r="V36" s="9"/>
      <c r="W36" s="9"/>
      <c r="X36" s="9"/>
      <c r="Y36" s="9"/>
    </row>
    <row r="37" spans="1:25" s="7" customFormat="1" ht="5.4" customHeight="1" x14ac:dyDescent="0.3">
      <c r="A37" s="2"/>
      <c r="B37" s="9"/>
      <c r="C37" s="9"/>
      <c r="D37" s="10"/>
      <c r="E37" s="9"/>
      <c r="F37" s="10"/>
      <c r="G37" s="10"/>
      <c r="H37" s="10"/>
      <c r="I37" s="10"/>
      <c r="J37" s="10"/>
      <c r="K37" s="10"/>
      <c r="L37" s="10"/>
      <c r="M37" s="10"/>
      <c r="N37" s="10"/>
      <c r="O37" s="10"/>
      <c r="P37" s="10"/>
      <c r="Q37" s="10"/>
      <c r="R37" s="10"/>
      <c r="S37" s="10"/>
      <c r="T37" s="10"/>
      <c r="U37" s="10"/>
      <c r="V37" s="10"/>
      <c r="W37" s="10"/>
      <c r="X37" s="10"/>
      <c r="Y37" s="9"/>
    </row>
    <row r="38" spans="1:25" s="7" customFormat="1" ht="24" customHeight="1" x14ac:dyDescent="0.3">
      <c r="A38" s="2"/>
      <c r="B38" s="9"/>
      <c r="C38" s="12" t="s">
        <v>111</v>
      </c>
      <c r="D38" s="10"/>
      <c r="E38" s="9"/>
      <c r="F38" s="10"/>
      <c r="G38" s="10" t="s">
        <v>0</v>
      </c>
      <c r="H38" s="148" t="s">
        <v>394</v>
      </c>
      <c r="I38" s="149"/>
      <c r="J38" s="149"/>
      <c r="K38" s="149"/>
      <c r="L38" s="149"/>
      <c r="M38" s="149"/>
      <c r="N38" s="149"/>
      <c r="O38" s="149"/>
      <c r="P38" s="149"/>
      <c r="Q38" s="11"/>
      <c r="R38" s="11"/>
      <c r="S38" s="11"/>
      <c r="T38" s="11"/>
      <c r="U38" s="9"/>
      <c r="V38" s="9"/>
      <c r="W38" s="9"/>
      <c r="X38" s="9"/>
      <c r="Y38" s="9"/>
    </row>
    <row r="39" spans="1:25" s="7" customFormat="1" ht="5.4" customHeight="1" x14ac:dyDescent="0.3">
      <c r="A39" s="2"/>
      <c r="B39" s="9"/>
      <c r="C39" s="9"/>
      <c r="D39" s="10"/>
      <c r="E39" s="9"/>
      <c r="F39" s="10"/>
      <c r="G39" s="10"/>
      <c r="H39" s="10"/>
      <c r="I39" s="10"/>
      <c r="J39" s="10"/>
      <c r="K39" s="10"/>
      <c r="L39" s="10"/>
      <c r="M39" s="10"/>
      <c r="N39" s="10"/>
      <c r="O39" s="10"/>
      <c r="P39" s="10"/>
      <c r="Q39" s="10"/>
      <c r="R39" s="10"/>
      <c r="S39" s="10"/>
      <c r="T39" s="10"/>
      <c r="U39" s="10"/>
      <c r="V39" s="10"/>
      <c r="W39" s="10"/>
      <c r="X39" s="10"/>
      <c r="Y39" s="9"/>
    </row>
    <row r="40" spans="1:25" s="7" customFormat="1" ht="24" customHeight="1" x14ac:dyDescent="0.3">
      <c r="A40" s="2"/>
      <c r="B40" s="9"/>
      <c r="C40" s="12" t="s">
        <v>112</v>
      </c>
      <c r="D40" s="10"/>
      <c r="E40" s="9"/>
      <c r="F40" s="10"/>
      <c r="G40" s="10" t="s">
        <v>0</v>
      </c>
      <c r="H40" s="17">
        <v>2022</v>
      </c>
      <c r="I40" s="41" t="s">
        <v>10</v>
      </c>
      <c r="J40" s="17">
        <v>2023</v>
      </c>
      <c r="K40" s="11"/>
      <c r="L40" s="11"/>
      <c r="M40" s="11"/>
      <c r="N40" s="11"/>
      <c r="O40" s="11"/>
      <c r="P40" s="11"/>
      <c r="Q40" s="11"/>
      <c r="R40" s="11"/>
      <c r="S40" s="11"/>
      <c r="T40" s="11"/>
      <c r="U40" s="9"/>
      <c r="V40" s="9"/>
      <c r="W40" s="9"/>
      <c r="X40" s="9"/>
      <c r="Y40" s="9"/>
    </row>
    <row r="41" spans="1:25" s="7" customFormat="1" ht="5.4" customHeight="1" x14ac:dyDescent="0.3">
      <c r="A41" s="2"/>
      <c r="B41" s="9"/>
      <c r="C41" s="9"/>
      <c r="D41" s="10"/>
      <c r="E41" s="9"/>
      <c r="F41" s="10"/>
      <c r="G41" s="10"/>
      <c r="H41" s="10"/>
      <c r="I41" s="10"/>
      <c r="J41" s="10"/>
      <c r="K41" s="10"/>
      <c r="L41" s="10"/>
      <c r="M41" s="10"/>
      <c r="N41" s="10"/>
      <c r="O41" s="10"/>
      <c r="P41" s="10"/>
      <c r="Q41" s="10"/>
      <c r="R41" s="10"/>
      <c r="S41" s="10"/>
      <c r="T41" s="10"/>
      <c r="U41" s="10"/>
      <c r="V41" s="10"/>
      <c r="W41" s="10"/>
      <c r="X41" s="10"/>
      <c r="Y41" s="9"/>
    </row>
    <row r="42" spans="1:25" ht="24.6" customHeight="1" x14ac:dyDescent="0.3">
      <c r="A42" s="2"/>
      <c r="B42" s="2"/>
      <c r="C42" s="2"/>
      <c r="D42" s="8"/>
      <c r="E42" s="2"/>
      <c r="F42" s="2"/>
      <c r="G42" s="2"/>
      <c r="H42" s="2"/>
      <c r="I42" s="2"/>
      <c r="J42" s="2"/>
      <c r="K42" s="2"/>
      <c r="L42" s="2"/>
      <c r="M42" s="2"/>
      <c r="N42" s="2"/>
      <c r="O42" s="5"/>
      <c r="P42" s="5"/>
      <c r="Q42" s="5"/>
      <c r="R42" s="5"/>
      <c r="S42" s="5"/>
      <c r="T42" s="5"/>
      <c r="U42" s="2"/>
      <c r="V42" s="2"/>
      <c r="W42" s="2"/>
      <c r="X42" s="2"/>
      <c r="Y42" s="2"/>
    </row>
    <row r="43" spans="1:25" ht="4.5" customHeight="1" x14ac:dyDescent="0.3">
      <c r="A43" s="2"/>
      <c r="B43" s="2"/>
      <c r="C43" s="2"/>
      <c r="D43" s="2"/>
      <c r="E43" s="2"/>
      <c r="F43" s="2"/>
      <c r="G43" s="2"/>
      <c r="H43" s="2"/>
      <c r="I43" s="2"/>
      <c r="J43" s="2"/>
      <c r="K43" s="2"/>
      <c r="L43" s="2"/>
      <c r="M43" s="42"/>
      <c r="N43" s="11"/>
      <c r="O43" s="9"/>
      <c r="P43" s="10"/>
      <c r="Q43" s="9"/>
      <c r="R43" s="10"/>
      <c r="S43" s="10"/>
      <c r="T43" s="10"/>
      <c r="U43" s="10"/>
      <c r="V43" s="10"/>
      <c r="W43" s="10"/>
      <c r="X43" s="2"/>
      <c r="Y43" s="9"/>
    </row>
    <row r="44" spans="1:25" ht="24" customHeight="1" x14ac:dyDescent="0.3">
      <c r="A44" s="2"/>
      <c r="B44" s="2"/>
      <c r="C44" s="2"/>
      <c r="D44" s="2"/>
      <c r="E44" s="2"/>
      <c r="F44" s="2"/>
      <c r="G44" s="2"/>
      <c r="H44" s="2"/>
      <c r="I44" s="2"/>
      <c r="J44" s="2"/>
      <c r="K44" s="2"/>
      <c r="L44" s="2"/>
      <c r="M44" s="42"/>
      <c r="N44" s="11"/>
      <c r="O44" s="12" t="s">
        <v>113</v>
      </c>
      <c r="P44" s="10"/>
      <c r="Q44" s="9"/>
      <c r="R44" s="10" t="s">
        <v>0</v>
      </c>
      <c r="S44" s="147" t="s">
        <v>750</v>
      </c>
      <c r="T44" s="147"/>
      <c r="U44" s="147"/>
      <c r="V44" s="147"/>
      <c r="W44" s="147"/>
      <c r="X44" s="147"/>
      <c r="Y44" s="9"/>
    </row>
    <row r="45" spans="1:25" ht="4.5" customHeight="1" x14ac:dyDescent="0.3">
      <c r="A45" s="2"/>
      <c r="B45" s="2"/>
      <c r="C45" s="2"/>
      <c r="D45" s="2"/>
      <c r="E45" s="2"/>
      <c r="F45" s="2"/>
      <c r="G45" s="2"/>
      <c r="H45" s="2"/>
      <c r="I45" s="2"/>
      <c r="J45" s="2"/>
      <c r="K45" s="2"/>
      <c r="L45" s="2"/>
      <c r="M45" s="42"/>
      <c r="N45" s="2"/>
      <c r="O45" s="9"/>
      <c r="P45" s="10"/>
      <c r="Q45" s="9"/>
      <c r="R45" s="10"/>
      <c r="S45" s="10"/>
      <c r="T45" s="10"/>
      <c r="U45" s="10"/>
      <c r="V45" s="2"/>
      <c r="W45" s="2"/>
      <c r="X45" s="2"/>
      <c r="Y45" s="2"/>
    </row>
    <row r="46" spans="1:25" ht="24" customHeight="1" x14ac:dyDescent="0.3">
      <c r="A46" s="2"/>
      <c r="B46" s="16" t="s">
        <v>114</v>
      </c>
      <c r="C46" s="15"/>
      <c r="D46" s="2"/>
      <c r="E46" s="2"/>
      <c r="F46" s="2"/>
      <c r="G46" s="2"/>
      <c r="H46" s="2"/>
      <c r="I46" s="2"/>
      <c r="J46" s="2"/>
      <c r="K46" s="2"/>
      <c r="L46" s="2"/>
      <c r="M46" s="42"/>
      <c r="N46" s="2"/>
      <c r="O46" s="12" t="s">
        <v>115</v>
      </c>
      <c r="P46" s="10"/>
      <c r="Q46" s="9"/>
      <c r="R46" s="10" t="s">
        <v>0</v>
      </c>
      <c r="S46" s="150">
        <v>45385</v>
      </c>
      <c r="T46" s="150"/>
      <c r="U46" s="150"/>
      <c r="V46" s="2"/>
      <c r="W46" s="2"/>
      <c r="X46" s="2"/>
      <c r="Y46" s="2"/>
    </row>
    <row r="47" spans="1:25" ht="24" customHeight="1" x14ac:dyDescent="0.3">
      <c r="A47" s="2"/>
      <c r="B47" s="14" t="s">
        <v>1</v>
      </c>
      <c r="C47" s="15" t="s">
        <v>117</v>
      </c>
      <c r="D47" s="2"/>
      <c r="E47" s="2"/>
      <c r="F47" s="2"/>
      <c r="G47" s="2"/>
      <c r="H47" s="2"/>
      <c r="I47" s="2"/>
      <c r="J47" s="2"/>
      <c r="K47" s="2"/>
      <c r="L47" s="2"/>
      <c r="M47" s="42"/>
      <c r="N47" s="2"/>
      <c r="O47" s="2"/>
      <c r="P47" s="2"/>
      <c r="Q47" s="2"/>
      <c r="R47" s="2"/>
      <c r="S47" s="2"/>
      <c r="T47" s="2"/>
      <c r="U47" s="2"/>
      <c r="V47" s="2"/>
      <c r="W47" s="2"/>
      <c r="X47" s="2"/>
      <c r="Y47" s="2"/>
    </row>
    <row r="48" spans="1:25" ht="15" customHeight="1" x14ac:dyDescent="0.3">
      <c r="A48" s="2"/>
      <c r="B48" s="13"/>
      <c r="C48" s="2"/>
      <c r="D48" s="2"/>
      <c r="E48" s="2"/>
      <c r="F48" s="2"/>
      <c r="G48" s="2"/>
      <c r="H48" s="2"/>
      <c r="I48" s="2"/>
      <c r="J48" s="2"/>
      <c r="K48" s="2"/>
      <c r="L48" s="2"/>
      <c r="M48" s="2"/>
      <c r="N48" s="2"/>
      <c r="O48" s="2"/>
      <c r="P48" s="2"/>
      <c r="Q48" s="2"/>
      <c r="R48" s="2"/>
      <c r="S48" s="2"/>
      <c r="T48" s="2"/>
      <c r="U48" s="2"/>
      <c r="V48" s="2"/>
      <c r="W48" s="2"/>
      <c r="X48" s="2"/>
      <c r="Y48" s="2"/>
    </row>
  </sheetData>
  <protectedRanges>
    <protectedRange sqref="H14:I14 H16:I16 H28:I28 H30:I30 H34:I34 H36:I36 H38:I38 Q28 H20:I20 H40 H8" name="Nama Program Studi"/>
    <protectedRange sqref="S46" name="Tanggal Penilaian AL"/>
    <protectedRange sqref="S44" name="Kota Penilaian AL"/>
    <protectedRange sqref="H6:I6 H18:I18" name="Nama PT"/>
  </protectedRanges>
  <mergeCells count="15">
    <mergeCell ref="S46:U46"/>
    <mergeCell ref="H32:K32"/>
    <mergeCell ref="U32:V32"/>
    <mergeCell ref="A3:Y3"/>
    <mergeCell ref="A4:Y4"/>
    <mergeCell ref="H6:X6"/>
    <mergeCell ref="H18:X18"/>
    <mergeCell ref="H20:X20"/>
    <mergeCell ref="H28:X28"/>
    <mergeCell ref="H30:X30"/>
    <mergeCell ref="A2:Y2"/>
    <mergeCell ref="H34:N34"/>
    <mergeCell ref="H36:Q36"/>
    <mergeCell ref="H38:P38"/>
    <mergeCell ref="S44:X44"/>
  </mergeCells>
  <phoneticPr fontId="22" type="noConversion"/>
  <dataValidations count="3">
    <dataValidation type="list" allowBlank="1" showInputMessage="1" showErrorMessage="1" sqref="H22:N26" xr:uid="{00000000-0002-0000-0000-000000000000}">
      <formula1>#REF!</formula1>
    </dataValidation>
    <dataValidation allowBlank="1" showInputMessage="1" showErrorMessage="1" sqref="H34:I34 H30:I30 H36:I36 H38:I38 H40 H16 H14" xr:uid="{00000000-0002-0000-0000-000001000000}"/>
    <dataValidation type="list" allowBlank="1" showInputMessage="1" showErrorMessage="1" sqref="H8" xr:uid="{00000000-0002-0000-0000-000002000000}">
      <formula1>$H$9:$H$12</formula1>
    </dataValidation>
  </dataValidations>
  <hyperlinks>
    <hyperlink ref="H36" r:id="rId1" xr:uid="{00000000-0004-0000-0000-000000000000}"/>
    <hyperlink ref="H38"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3"/>
  <sheetViews>
    <sheetView workbookViewId="0">
      <selection activeCell="I7" sqref="I7"/>
    </sheetView>
  </sheetViews>
  <sheetFormatPr defaultColWidth="8.88671875" defaultRowHeight="14.4" x14ac:dyDescent="0.3"/>
  <cols>
    <col min="1" max="1" width="5.5546875" style="3" customWidth="1"/>
    <col min="2" max="2" width="28.5546875" style="3" customWidth="1"/>
    <col min="3" max="6" width="12.5546875" style="3" customWidth="1"/>
    <col min="7" max="7" width="19.88671875" style="3" customWidth="1"/>
    <col min="8" max="8" width="14.5546875" style="3" bestFit="1" customWidth="1"/>
    <col min="9" max="16384" width="8.88671875" style="3"/>
  </cols>
  <sheetData>
    <row r="1" spans="1:8" x14ac:dyDescent="0.3">
      <c r="A1" s="27" t="s">
        <v>131</v>
      </c>
      <c r="H1" s="19" t="s">
        <v>12</v>
      </c>
    </row>
    <row r="2" spans="1:8" x14ac:dyDescent="0.3">
      <c r="A2" s="27"/>
    </row>
    <row r="3" spans="1:8" ht="29.1" customHeight="1" x14ac:dyDescent="0.3">
      <c r="A3" s="178" t="s">
        <v>32</v>
      </c>
      <c r="B3" s="178" t="s">
        <v>61</v>
      </c>
      <c r="C3" s="178" t="s">
        <v>62</v>
      </c>
      <c r="D3" s="178"/>
      <c r="E3" s="178"/>
      <c r="F3" s="178"/>
      <c r="G3" s="178" t="s">
        <v>48</v>
      </c>
    </row>
    <row r="4" spans="1:8" x14ac:dyDescent="0.3">
      <c r="A4" s="178"/>
      <c r="B4" s="178"/>
      <c r="C4" s="22" t="s">
        <v>49</v>
      </c>
      <c r="D4" s="22" t="s">
        <v>50</v>
      </c>
      <c r="E4" s="22" t="s">
        <v>51</v>
      </c>
      <c r="F4" s="22" t="s">
        <v>52</v>
      </c>
      <c r="G4" s="178"/>
    </row>
    <row r="5" spans="1:8" x14ac:dyDescent="0.3">
      <c r="A5" s="23">
        <v>1</v>
      </c>
      <c r="B5" s="23">
        <v>2</v>
      </c>
      <c r="C5" s="79">
        <v>3</v>
      </c>
      <c r="D5" s="79">
        <v>4</v>
      </c>
      <c r="E5" s="79">
        <v>5</v>
      </c>
      <c r="F5" s="79">
        <v>6</v>
      </c>
      <c r="G5" s="79">
        <v>2</v>
      </c>
    </row>
    <row r="6" spans="1:8" ht="36" x14ac:dyDescent="0.3">
      <c r="A6" s="24">
        <v>1</v>
      </c>
      <c r="B6" s="81" t="s">
        <v>4</v>
      </c>
      <c r="C6" s="21" t="s">
        <v>835</v>
      </c>
      <c r="D6" s="21" t="s">
        <v>836</v>
      </c>
      <c r="E6" s="21" t="s">
        <v>837</v>
      </c>
      <c r="F6" s="21" t="s">
        <v>611</v>
      </c>
      <c r="G6" s="142" t="s">
        <v>612</v>
      </c>
    </row>
    <row r="7" spans="1:8" ht="60" x14ac:dyDescent="0.3">
      <c r="A7" s="24">
        <v>2</v>
      </c>
      <c r="B7" s="81" t="s">
        <v>63</v>
      </c>
      <c r="C7" s="21" t="s">
        <v>835</v>
      </c>
      <c r="D7" s="21" t="s">
        <v>838</v>
      </c>
      <c r="E7" s="21" t="s">
        <v>839</v>
      </c>
      <c r="F7" s="21" t="s">
        <v>611</v>
      </c>
      <c r="G7" s="143" t="s">
        <v>613</v>
      </c>
    </row>
    <row r="8" spans="1:8" ht="60" x14ac:dyDescent="0.3">
      <c r="A8" s="24">
        <v>3</v>
      </c>
      <c r="B8" s="81" t="s">
        <v>64</v>
      </c>
      <c r="C8" s="21" t="s">
        <v>840</v>
      </c>
      <c r="D8" s="21" t="s">
        <v>841</v>
      </c>
      <c r="E8" s="21" t="s">
        <v>838</v>
      </c>
      <c r="F8" s="21" t="s">
        <v>611</v>
      </c>
      <c r="G8" s="142" t="s">
        <v>614</v>
      </c>
    </row>
    <row r="9" spans="1:8" ht="48" x14ac:dyDescent="0.3">
      <c r="A9" s="24">
        <v>4</v>
      </c>
      <c r="B9" s="81" t="s">
        <v>65</v>
      </c>
      <c r="C9" s="21" t="s">
        <v>842</v>
      </c>
      <c r="D9" s="21" t="s">
        <v>843</v>
      </c>
      <c r="E9" s="21" t="s">
        <v>844</v>
      </c>
      <c r="F9" s="21" t="s">
        <v>611</v>
      </c>
      <c r="G9" s="142" t="s">
        <v>615</v>
      </c>
    </row>
    <row r="10" spans="1:8" ht="36" x14ac:dyDescent="0.3">
      <c r="A10" s="24">
        <v>5</v>
      </c>
      <c r="B10" s="81" t="s">
        <v>66</v>
      </c>
      <c r="C10" s="21" t="s">
        <v>845</v>
      </c>
      <c r="D10" s="21" t="s">
        <v>841</v>
      </c>
      <c r="E10" s="21" t="s">
        <v>844</v>
      </c>
      <c r="F10" s="21" t="s">
        <v>839</v>
      </c>
      <c r="G10" s="142" t="s">
        <v>616</v>
      </c>
    </row>
    <row r="11" spans="1:8" ht="60" x14ac:dyDescent="0.3">
      <c r="A11" s="24">
        <v>6</v>
      </c>
      <c r="B11" s="81" t="s">
        <v>5</v>
      </c>
      <c r="C11" s="21" t="s">
        <v>846</v>
      </c>
      <c r="D11" s="21" t="s">
        <v>847</v>
      </c>
      <c r="E11" s="21" t="s">
        <v>841</v>
      </c>
      <c r="F11" s="21" t="s">
        <v>611</v>
      </c>
      <c r="G11" s="142" t="s">
        <v>617</v>
      </c>
    </row>
    <row r="12" spans="1:8" ht="60" x14ac:dyDescent="0.25">
      <c r="A12" s="24">
        <v>7</v>
      </c>
      <c r="B12" s="81" t="s">
        <v>67</v>
      </c>
      <c r="C12" s="21" t="s">
        <v>848</v>
      </c>
      <c r="D12" s="21" t="s">
        <v>849</v>
      </c>
      <c r="E12" s="21" t="s">
        <v>850</v>
      </c>
      <c r="F12" s="21" t="s">
        <v>611</v>
      </c>
      <c r="G12" s="144" t="s">
        <v>618</v>
      </c>
    </row>
    <row r="13" spans="1:8" x14ac:dyDescent="0.3">
      <c r="A13" s="181" t="s">
        <v>20</v>
      </c>
      <c r="B13" s="182"/>
      <c r="C13" s="145" t="s">
        <v>851</v>
      </c>
      <c r="D13" s="145" t="s">
        <v>852</v>
      </c>
      <c r="E13" s="145" t="s">
        <v>835</v>
      </c>
      <c r="F13" s="145" t="s">
        <v>611</v>
      </c>
      <c r="G13" s="82"/>
    </row>
  </sheetData>
  <mergeCells count="5">
    <mergeCell ref="A3:A4"/>
    <mergeCell ref="B3:B4"/>
    <mergeCell ref="C3:F3"/>
    <mergeCell ref="G3:G4"/>
    <mergeCell ref="A13:B13"/>
  </mergeCells>
  <hyperlinks>
    <hyperlink ref="H1" location="'Daftar Tabel'!A1" display="&lt;&lt;&lt; Daftar Tabel" xr:uid="{00000000-0004-0000-09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7"/>
  <sheetViews>
    <sheetView zoomScaleNormal="100" workbookViewId="0">
      <pane xSplit="1" ySplit="5" topLeftCell="B6" activePane="bottomRight" state="frozen"/>
      <selection activeCell="N12" sqref="N12"/>
      <selection pane="topRight" activeCell="N12" sqref="N12"/>
      <selection pane="bottomLeft" activeCell="N12" sqref="N12"/>
      <selection pane="bottomRight" activeCell="L16" sqref="L16"/>
    </sheetView>
  </sheetViews>
  <sheetFormatPr defaultColWidth="8.88671875" defaultRowHeight="14.4" x14ac:dyDescent="0.3"/>
  <cols>
    <col min="1" max="1" width="5.5546875" customWidth="1"/>
    <col min="2" max="2" width="57.6640625" customWidth="1"/>
    <col min="3" max="3" width="12.88671875" customWidth="1"/>
  </cols>
  <sheetData>
    <row r="1" spans="1:3" x14ac:dyDescent="0.3">
      <c r="A1" s="157" t="s">
        <v>116</v>
      </c>
      <c r="B1" s="157"/>
      <c r="C1" s="157"/>
    </row>
    <row r="2" spans="1:3" x14ac:dyDescent="0.3">
      <c r="A2" s="157" t="s">
        <v>139</v>
      </c>
      <c r="B2" s="157"/>
      <c r="C2" s="157"/>
    </row>
    <row r="3" spans="1:3" x14ac:dyDescent="0.3">
      <c r="A3" s="32"/>
    </row>
    <row r="4" spans="1:3" x14ac:dyDescent="0.3">
      <c r="A4" s="32" t="s">
        <v>136</v>
      </c>
    </row>
    <row r="5" spans="1:3" ht="30" customHeight="1" x14ac:dyDescent="0.3">
      <c r="A5" s="33" t="s">
        <v>32</v>
      </c>
      <c r="B5" s="33" t="s">
        <v>93</v>
      </c>
      <c r="C5" s="33" t="s">
        <v>94</v>
      </c>
    </row>
    <row r="6" spans="1:3" s="3" customFormat="1" x14ac:dyDescent="0.3">
      <c r="A6" s="30"/>
      <c r="B6" s="34" t="s">
        <v>95</v>
      </c>
      <c r="C6" s="35" t="s">
        <v>96</v>
      </c>
    </row>
    <row r="7" spans="1:3" s="3" customFormat="1" ht="15" customHeight="1" x14ac:dyDescent="0.3">
      <c r="A7" s="30">
        <v>1</v>
      </c>
      <c r="B7" s="34" t="s">
        <v>119</v>
      </c>
      <c r="C7" s="39">
        <v>1</v>
      </c>
    </row>
    <row r="8" spans="1:3" s="3" customFormat="1" ht="14.55" customHeight="1" x14ac:dyDescent="0.3">
      <c r="A8" s="30">
        <v>2</v>
      </c>
      <c r="B8" s="37" t="s">
        <v>118</v>
      </c>
      <c r="C8" s="36">
        <v>2</v>
      </c>
    </row>
    <row r="9" spans="1:3" s="3" customFormat="1" x14ac:dyDescent="0.3">
      <c r="A9" s="30">
        <v>3</v>
      </c>
      <c r="B9" s="37" t="s">
        <v>120</v>
      </c>
      <c r="C9" s="36">
        <v>3</v>
      </c>
    </row>
    <row r="10" spans="1:3" s="3" customFormat="1" x14ac:dyDescent="0.3">
      <c r="A10" s="30">
        <v>4</v>
      </c>
      <c r="B10" s="37" t="s">
        <v>126</v>
      </c>
      <c r="C10" s="36">
        <v>4</v>
      </c>
    </row>
    <row r="11" spans="1:3" s="3" customFormat="1" x14ac:dyDescent="0.3">
      <c r="A11" s="30">
        <v>5</v>
      </c>
      <c r="B11" s="37" t="s">
        <v>127</v>
      </c>
      <c r="C11" s="36">
        <v>5</v>
      </c>
    </row>
    <row r="12" spans="1:3" s="3" customFormat="1" x14ac:dyDescent="0.3">
      <c r="A12" s="30">
        <v>6</v>
      </c>
      <c r="B12" s="37" t="s">
        <v>128</v>
      </c>
      <c r="C12" s="45">
        <v>6</v>
      </c>
    </row>
    <row r="13" spans="1:3" s="3" customFormat="1" x14ac:dyDescent="0.3">
      <c r="A13" s="30">
        <v>7</v>
      </c>
      <c r="B13" s="37" t="s">
        <v>131</v>
      </c>
      <c r="C13" s="38">
        <v>7</v>
      </c>
    </row>
    <row r="15" spans="1:3" x14ac:dyDescent="0.3">
      <c r="B15" s="46" t="s">
        <v>135</v>
      </c>
    </row>
    <row r="16" spans="1:3" ht="29.55" customHeight="1" x14ac:dyDescent="0.3">
      <c r="A16" s="27"/>
      <c r="B16" s="156" t="s">
        <v>133</v>
      </c>
      <c r="C16" s="156"/>
    </row>
    <row r="17" spans="1:3" ht="45" customHeight="1" x14ac:dyDescent="0.3">
      <c r="A17" s="27"/>
      <c r="B17" s="156" t="s">
        <v>134</v>
      </c>
      <c r="C17" s="156"/>
    </row>
  </sheetData>
  <mergeCells count="4">
    <mergeCell ref="B16:C16"/>
    <mergeCell ref="B17:C17"/>
    <mergeCell ref="A1:C1"/>
    <mergeCell ref="A2:C2"/>
  </mergeCells>
  <hyperlinks>
    <hyperlink ref="C7" location="'1'!A1" display="1" xr:uid="{00000000-0004-0000-0100-000000000000}"/>
    <hyperlink ref="C10" location="'4'!A1" display="4" xr:uid="{00000000-0004-0000-0100-000001000000}"/>
    <hyperlink ref="C8" location="'2'!A1" display="2" xr:uid="{00000000-0004-0000-0100-000002000000}"/>
    <hyperlink ref="C9" location="'3'!A1" display="3" xr:uid="{00000000-0004-0000-0100-000003000000}"/>
    <hyperlink ref="C11" location="'5'!A1" display="5" xr:uid="{00000000-0004-0000-0100-000004000000}"/>
    <hyperlink ref="C6" location="PS!A1" display="PS" xr:uid="{00000000-0004-0000-0100-000005000000}"/>
    <hyperlink ref="C12" location="'6'!A1" display="6" xr:uid="{00000000-0004-0000-0100-000006000000}"/>
    <hyperlink ref="C13" location="'7'!A1" display="7" xr:uid="{00000000-0004-0000-0100-000007000000}"/>
  </hyperlink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1"/>
  <sheetViews>
    <sheetView workbookViewId="0">
      <selection activeCell="F24" sqref="F24"/>
    </sheetView>
  </sheetViews>
  <sheetFormatPr defaultRowHeight="14.4" x14ac:dyDescent="0.3"/>
  <cols>
    <col min="1" max="1" width="5.5546875" customWidth="1"/>
    <col min="2" max="3" width="17.88671875" customWidth="1"/>
    <col min="4" max="4" width="27.44140625" customWidth="1"/>
    <col min="5" max="7" width="17.88671875" customWidth="1"/>
    <col min="8" max="8" width="14.5546875" bestFit="1" customWidth="1"/>
  </cols>
  <sheetData>
    <row r="1" spans="1:8" x14ac:dyDescent="0.3">
      <c r="A1" s="3" t="s">
        <v>76</v>
      </c>
      <c r="B1" s="3"/>
      <c r="C1" s="3"/>
      <c r="D1" s="3"/>
      <c r="E1" s="3"/>
      <c r="F1" s="3"/>
      <c r="G1" s="3"/>
      <c r="H1" s="19" t="s">
        <v>12</v>
      </c>
    </row>
    <row r="2" spans="1:8" hidden="1" x14ac:dyDescent="0.3">
      <c r="A2" s="3"/>
      <c r="B2" s="3"/>
      <c r="C2" s="3"/>
      <c r="D2" s="3"/>
      <c r="E2" s="3"/>
      <c r="F2" s="3"/>
      <c r="G2" s="3"/>
    </row>
    <row r="3" spans="1:8" hidden="1" x14ac:dyDescent="0.3">
      <c r="A3" s="3"/>
      <c r="B3" s="3" t="s">
        <v>77</v>
      </c>
      <c r="C3" s="3"/>
      <c r="D3" s="3"/>
      <c r="E3" s="3"/>
      <c r="F3" s="3"/>
      <c r="G3" s="3"/>
    </row>
    <row r="4" spans="1:8" hidden="1" x14ac:dyDescent="0.3">
      <c r="A4" s="3"/>
      <c r="B4" s="3"/>
      <c r="C4" s="3"/>
      <c r="D4" s="3"/>
      <c r="E4" s="3"/>
      <c r="F4" s="3"/>
      <c r="G4" s="3"/>
    </row>
    <row r="5" spans="1:8" hidden="1" x14ac:dyDescent="0.3">
      <c r="A5" s="3"/>
      <c r="B5" s="3" t="s">
        <v>78</v>
      </c>
      <c r="C5" s="3"/>
      <c r="D5" s="3"/>
      <c r="E5" s="3"/>
      <c r="F5" s="3"/>
      <c r="G5" s="3"/>
    </row>
    <row r="6" spans="1:8" hidden="1" x14ac:dyDescent="0.3">
      <c r="A6" s="3"/>
      <c r="B6" s="3" t="s">
        <v>79</v>
      </c>
      <c r="C6" s="3"/>
      <c r="D6" s="3"/>
      <c r="E6" s="3"/>
      <c r="F6" s="3"/>
      <c r="G6" s="3"/>
    </row>
    <row r="7" spans="1:8" hidden="1" x14ac:dyDescent="0.3">
      <c r="A7" s="3"/>
      <c r="B7" s="3" t="s">
        <v>80</v>
      </c>
      <c r="C7" s="3"/>
      <c r="D7" s="3"/>
      <c r="E7" s="3"/>
      <c r="F7" s="3"/>
      <c r="G7" s="3"/>
    </row>
    <row r="8" spans="1:8" hidden="1" x14ac:dyDescent="0.3">
      <c r="A8" s="3"/>
      <c r="B8" s="3" t="s">
        <v>81</v>
      </c>
      <c r="C8" s="3"/>
      <c r="D8" s="3"/>
      <c r="E8" s="3"/>
      <c r="F8" s="3"/>
      <c r="G8" s="3"/>
    </row>
    <row r="9" spans="1:8" hidden="1" x14ac:dyDescent="0.3">
      <c r="A9" s="3"/>
      <c r="B9" s="3" t="s">
        <v>82</v>
      </c>
      <c r="C9" s="3"/>
      <c r="D9" s="3"/>
      <c r="E9" s="3"/>
      <c r="F9" s="3"/>
      <c r="G9" s="3"/>
    </row>
    <row r="10" spans="1:8" hidden="1" x14ac:dyDescent="0.3">
      <c r="A10" s="3"/>
      <c r="B10" s="3" t="s">
        <v>83</v>
      </c>
      <c r="C10" s="3"/>
      <c r="D10" s="3"/>
      <c r="E10" s="3"/>
      <c r="F10" s="3"/>
      <c r="G10" s="3"/>
    </row>
    <row r="11" spans="1:8" hidden="1" x14ac:dyDescent="0.3">
      <c r="A11" s="3"/>
      <c r="B11" s="3" t="s">
        <v>84</v>
      </c>
      <c r="C11" s="3"/>
      <c r="D11" s="3"/>
      <c r="E11" s="3"/>
      <c r="F11" s="3"/>
      <c r="G11" s="3"/>
    </row>
    <row r="12" spans="1:8" hidden="1" x14ac:dyDescent="0.3">
      <c r="A12" s="3"/>
      <c r="B12" s="3" t="s">
        <v>85</v>
      </c>
      <c r="C12" s="3"/>
      <c r="D12" s="3"/>
      <c r="E12" s="3"/>
      <c r="F12" s="3"/>
      <c r="G12" s="3"/>
    </row>
    <row r="13" spans="1:8" x14ac:dyDescent="0.3">
      <c r="A13" s="3" t="s">
        <v>141</v>
      </c>
      <c r="B13" s="3"/>
      <c r="C13" s="3"/>
      <c r="D13" s="3"/>
      <c r="E13" s="3"/>
      <c r="F13" s="3"/>
      <c r="G13" s="3"/>
    </row>
    <row r="14" spans="1:8" ht="26.1" customHeight="1" x14ac:dyDescent="0.3">
      <c r="A14" s="158" t="s">
        <v>32</v>
      </c>
      <c r="B14" s="158" t="s">
        <v>86</v>
      </c>
      <c r="C14" s="158" t="s">
        <v>87</v>
      </c>
      <c r="D14" s="160" t="s">
        <v>88</v>
      </c>
      <c r="E14" s="161"/>
      <c r="F14" s="162"/>
      <c r="G14" s="158" t="s">
        <v>89</v>
      </c>
    </row>
    <row r="15" spans="1:8" x14ac:dyDescent="0.3">
      <c r="A15" s="159"/>
      <c r="B15" s="159"/>
      <c r="C15" s="159"/>
      <c r="D15" s="48" t="s">
        <v>90</v>
      </c>
      <c r="E15" s="48" t="s">
        <v>91</v>
      </c>
      <c r="F15" s="48" t="s">
        <v>92</v>
      </c>
      <c r="G15" s="159"/>
    </row>
    <row r="16" spans="1:8" x14ac:dyDescent="0.3">
      <c r="A16" s="23">
        <v>1</v>
      </c>
      <c r="B16" s="23">
        <v>2</v>
      </c>
      <c r="C16" s="23">
        <v>2</v>
      </c>
      <c r="D16" s="23">
        <v>3</v>
      </c>
      <c r="E16" s="23"/>
      <c r="F16" s="23">
        <v>4</v>
      </c>
      <c r="G16" s="23">
        <v>8</v>
      </c>
    </row>
    <row r="17" spans="1:8" ht="55.2" x14ac:dyDescent="0.3">
      <c r="A17" s="24">
        <v>1</v>
      </c>
      <c r="B17" s="131" t="s">
        <v>751</v>
      </c>
      <c r="C17" s="26" t="s">
        <v>727</v>
      </c>
      <c r="D17" s="26" t="s">
        <v>79</v>
      </c>
      <c r="E17" s="21" t="s">
        <v>728</v>
      </c>
      <c r="F17" s="21" t="s">
        <v>383</v>
      </c>
      <c r="G17" s="58">
        <v>81</v>
      </c>
      <c r="H17" s="50" t="s">
        <v>142</v>
      </c>
    </row>
    <row r="18" spans="1:8" ht="41.4" x14ac:dyDescent="0.3">
      <c r="A18" s="24">
        <v>2</v>
      </c>
      <c r="B18" s="131" t="s">
        <v>751</v>
      </c>
      <c r="C18" s="131" t="s">
        <v>752</v>
      </c>
      <c r="D18" s="131" t="s">
        <v>79</v>
      </c>
      <c r="E18" s="132" t="s">
        <v>753</v>
      </c>
      <c r="F18" s="132" t="s">
        <v>754</v>
      </c>
      <c r="G18" s="132">
        <v>76</v>
      </c>
    </row>
    <row r="19" spans="1:8" ht="27.6" x14ac:dyDescent="0.3">
      <c r="A19" s="24">
        <v>3</v>
      </c>
      <c r="B19" s="131" t="s">
        <v>751</v>
      </c>
      <c r="C19" s="131" t="s">
        <v>755</v>
      </c>
      <c r="D19" s="131" t="s">
        <v>78</v>
      </c>
      <c r="E19" s="132" t="s">
        <v>756</v>
      </c>
      <c r="F19" s="132" t="s">
        <v>757</v>
      </c>
      <c r="G19" s="132">
        <v>64</v>
      </c>
    </row>
    <row r="20" spans="1:8" ht="27.6" x14ac:dyDescent="0.3">
      <c r="A20" s="24">
        <v>4</v>
      </c>
      <c r="B20" s="131" t="s">
        <v>751</v>
      </c>
      <c r="C20" s="131" t="s">
        <v>758</v>
      </c>
      <c r="D20" s="131" t="s">
        <v>79</v>
      </c>
      <c r="E20" s="132" t="s">
        <v>759</v>
      </c>
      <c r="F20" s="132" t="s">
        <v>760</v>
      </c>
      <c r="G20" s="132">
        <v>86</v>
      </c>
    </row>
    <row r="21" spans="1:8" ht="27.6" x14ac:dyDescent="0.3">
      <c r="A21" s="24">
        <v>5</v>
      </c>
      <c r="B21" s="131" t="s">
        <v>751</v>
      </c>
      <c r="C21" s="131" t="s">
        <v>761</v>
      </c>
      <c r="D21" s="131" t="s">
        <v>79</v>
      </c>
      <c r="E21" s="132" t="s">
        <v>762</v>
      </c>
      <c r="F21" s="132" t="s">
        <v>763</v>
      </c>
      <c r="G21" s="132">
        <v>580</v>
      </c>
    </row>
  </sheetData>
  <mergeCells count="5">
    <mergeCell ref="A14:A15"/>
    <mergeCell ref="B14:B15"/>
    <mergeCell ref="C14:C15"/>
    <mergeCell ref="D14:F14"/>
    <mergeCell ref="G14:G15"/>
  </mergeCells>
  <dataValidations count="1">
    <dataValidation type="list" allowBlank="1" showInputMessage="1" showErrorMessage="1" sqref="D17:D21" xr:uid="{6B3A19CF-5EF6-44E5-BB49-80B923741D36}">
      <formula1>$B$4:$B$12</formula1>
    </dataValidation>
  </dataValidations>
  <hyperlinks>
    <hyperlink ref="H1" location="'Daftar Tabel'!A1" display="&lt;&lt;&lt; Daftar Tabel" xr:uid="{00000000-0004-0000-0200-000000000000}"/>
  </hyperlink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4"/>
  <sheetViews>
    <sheetView zoomScale="70" zoomScaleNormal="70" workbookViewId="0">
      <pane xSplit="1" ySplit="13" topLeftCell="B23" activePane="bottomRight" state="frozen"/>
      <selection pane="topRight" activeCell="B1" sqref="B1"/>
      <selection pane="bottomLeft" activeCell="A6" sqref="A6"/>
      <selection pane="bottomRight" activeCell="J23" sqref="J23"/>
    </sheetView>
  </sheetViews>
  <sheetFormatPr defaultColWidth="8.88671875" defaultRowHeight="14.4" x14ac:dyDescent="0.3"/>
  <cols>
    <col min="1" max="1" width="5.5546875" style="3" customWidth="1"/>
    <col min="2" max="2" width="26.21875" style="3" customWidth="1"/>
    <col min="3" max="3" width="12.33203125" style="3" customWidth="1"/>
    <col min="4" max="4" width="10.5546875" style="3" customWidth="1"/>
    <col min="5" max="5" width="11.88671875" style="3" customWidth="1"/>
    <col min="6" max="7" width="12.5546875" style="3" customWidth="1"/>
    <col min="8" max="8" width="15.44140625" style="3" customWidth="1"/>
    <col min="9" max="9" width="11.5546875" style="3" customWidth="1"/>
    <col min="10" max="10" width="11.44140625" style="3" customWidth="1"/>
    <col min="11" max="11" width="40" style="3" customWidth="1"/>
    <col min="12" max="12" width="14.44140625" style="3" customWidth="1"/>
    <col min="13" max="13" width="13.33203125" style="3" customWidth="1"/>
    <col min="14" max="14" width="14.5546875" style="3" bestFit="1" customWidth="1"/>
    <col min="15" max="16384" width="8.88671875" style="3"/>
  </cols>
  <sheetData>
    <row r="1" spans="1:14" x14ac:dyDescent="0.3">
      <c r="A1" s="3" t="s">
        <v>119</v>
      </c>
      <c r="N1" s="19" t="s">
        <v>12</v>
      </c>
    </row>
    <row r="3" spans="1:14" hidden="1" x14ac:dyDescent="0.3">
      <c r="G3" s="3" t="s">
        <v>13</v>
      </c>
      <c r="H3" s="3" t="s">
        <v>70</v>
      </c>
    </row>
    <row r="4" spans="1:14" hidden="1" x14ac:dyDescent="0.3"/>
    <row r="5" spans="1:14" hidden="1" x14ac:dyDescent="0.3">
      <c r="G5" s="3" t="s">
        <v>14</v>
      </c>
      <c r="H5" s="3" t="s">
        <v>72</v>
      </c>
    </row>
    <row r="6" spans="1:14" hidden="1" x14ac:dyDescent="0.3">
      <c r="H6" s="3" t="s">
        <v>71</v>
      </c>
    </row>
    <row r="7" spans="1:14" hidden="1" x14ac:dyDescent="0.3">
      <c r="H7" s="3" t="s">
        <v>73</v>
      </c>
    </row>
    <row r="8" spans="1:14" hidden="1" x14ac:dyDescent="0.3">
      <c r="H8" s="3" t="s">
        <v>74</v>
      </c>
    </row>
    <row r="9" spans="1:14" hidden="1" x14ac:dyDescent="0.3">
      <c r="H9" s="3" t="s">
        <v>75</v>
      </c>
    </row>
    <row r="10" spans="1:14" hidden="1" x14ac:dyDescent="0.3"/>
    <row r="11" spans="1:14" x14ac:dyDescent="0.3">
      <c r="A11" s="158" t="s">
        <v>15</v>
      </c>
      <c r="B11" s="158" t="s">
        <v>21</v>
      </c>
      <c r="C11" s="158" t="s">
        <v>97</v>
      </c>
      <c r="D11" s="160" t="s">
        <v>22</v>
      </c>
      <c r="E11" s="165"/>
      <c r="F11" s="158" t="s">
        <v>23</v>
      </c>
      <c r="G11" s="158" t="s">
        <v>24</v>
      </c>
      <c r="H11" s="158" t="s">
        <v>25</v>
      </c>
      <c r="I11" s="158" t="s">
        <v>26</v>
      </c>
      <c r="J11" s="158" t="s">
        <v>27</v>
      </c>
      <c r="K11" s="158" t="s">
        <v>28</v>
      </c>
      <c r="L11" s="158" t="s">
        <v>29</v>
      </c>
      <c r="M11" s="158" t="s">
        <v>30</v>
      </c>
    </row>
    <row r="12" spans="1:14" ht="55.2" x14ac:dyDescent="0.3">
      <c r="A12" s="159"/>
      <c r="B12" s="159"/>
      <c r="C12" s="159"/>
      <c r="D12" s="22" t="s">
        <v>68</v>
      </c>
      <c r="E12" s="22" t="s">
        <v>69</v>
      </c>
      <c r="F12" s="159"/>
      <c r="G12" s="159"/>
      <c r="H12" s="159"/>
      <c r="I12" s="159"/>
      <c r="J12" s="159"/>
      <c r="K12" s="159"/>
      <c r="L12" s="159"/>
      <c r="M12" s="159"/>
    </row>
    <row r="13" spans="1:14" x14ac:dyDescent="0.3">
      <c r="A13" s="23">
        <v>1</v>
      </c>
      <c r="B13" s="23">
        <v>2</v>
      </c>
      <c r="C13" s="23">
        <v>3</v>
      </c>
      <c r="D13" s="163">
        <v>4</v>
      </c>
      <c r="E13" s="164"/>
      <c r="F13" s="23">
        <v>5</v>
      </c>
      <c r="G13" s="23">
        <v>6</v>
      </c>
      <c r="H13" s="23">
        <v>7</v>
      </c>
      <c r="I13" s="23">
        <v>8</v>
      </c>
      <c r="J13" s="23">
        <v>9</v>
      </c>
      <c r="K13" s="23">
        <v>10</v>
      </c>
      <c r="L13" s="23">
        <v>11</v>
      </c>
      <c r="M13" s="23">
        <v>12</v>
      </c>
    </row>
    <row r="14" spans="1:14" ht="252" customHeight="1" x14ac:dyDescent="0.3">
      <c r="A14" s="24">
        <v>1</v>
      </c>
      <c r="B14" s="64" t="s">
        <v>386</v>
      </c>
      <c r="C14" s="68">
        <v>4708077201</v>
      </c>
      <c r="D14" s="66" t="s">
        <v>395</v>
      </c>
      <c r="E14" s="68" t="s">
        <v>397</v>
      </c>
      <c r="F14" s="67" t="s">
        <v>398</v>
      </c>
      <c r="G14" s="66" t="s">
        <v>14</v>
      </c>
      <c r="H14" s="69" t="s">
        <v>73</v>
      </c>
      <c r="I14" s="130" t="s">
        <v>396</v>
      </c>
      <c r="J14" s="64" t="s">
        <v>399</v>
      </c>
      <c r="K14" s="64" t="s">
        <v>730</v>
      </c>
      <c r="L14" s="66" t="s">
        <v>14</v>
      </c>
      <c r="M14" s="68" t="s">
        <v>734</v>
      </c>
    </row>
    <row r="15" spans="1:14" ht="151.80000000000001" customHeight="1" x14ac:dyDescent="0.3">
      <c r="A15" s="24">
        <v>2</v>
      </c>
      <c r="B15" s="64" t="s">
        <v>387</v>
      </c>
      <c r="C15" s="65">
        <v>4716107601</v>
      </c>
      <c r="D15" s="68" t="s">
        <v>400</v>
      </c>
      <c r="E15" s="64" t="s">
        <v>403</v>
      </c>
      <c r="F15" s="64" t="s">
        <v>401</v>
      </c>
      <c r="G15" s="66" t="s">
        <v>731</v>
      </c>
      <c r="H15" s="66" t="s">
        <v>732</v>
      </c>
      <c r="I15" s="70" t="s">
        <v>396</v>
      </c>
      <c r="J15" s="64" t="s">
        <v>402</v>
      </c>
      <c r="K15" s="64" t="s">
        <v>733</v>
      </c>
      <c r="L15" s="66" t="s">
        <v>731</v>
      </c>
      <c r="M15" s="68" t="s">
        <v>734</v>
      </c>
    </row>
    <row r="16" spans="1:14" ht="63.6" customHeight="1" x14ac:dyDescent="0.3">
      <c r="A16" s="24">
        <v>3</v>
      </c>
      <c r="B16" s="64" t="s">
        <v>735</v>
      </c>
      <c r="C16" s="65">
        <v>4714086501</v>
      </c>
      <c r="D16" s="66" t="s">
        <v>736</v>
      </c>
      <c r="E16" s="66" t="s">
        <v>397</v>
      </c>
      <c r="F16" s="67" t="s">
        <v>398</v>
      </c>
      <c r="G16" s="66" t="s">
        <v>731</v>
      </c>
      <c r="H16" s="66" t="s">
        <v>74</v>
      </c>
      <c r="I16" s="66" t="s">
        <v>396</v>
      </c>
      <c r="J16" s="66" t="s">
        <v>737</v>
      </c>
      <c r="K16" s="72" t="s">
        <v>738</v>
      </c>
      <c r="L16" s="66" t="s">
        <v>731</v>
      </c>
      <c r="M16" s="68" t="s">
        <v>734</v>
      </c>
    </row>
    <row r="17" spans="1:13" ht="201.6" customHeight="1" x14ac:dyDescent="0.3">
      <c r="A17" s="24">
        <v>4</v>
      </c>
      <c r="B17" s="64" t="s">
        <v>389</v>
      </c>
      <c r="C17" s="65">
        <v>4712067401</v>
      </c>
      <c r="D17" s="66" t="s">
        <v>404</v>
      </c>
      <c r="E17" s="66" t="s">
        <v>396</v>
      </c>
      <c r="F17" s="67" t="s">
        <v>405</v>
      </c>
      <c r="G17" s="66" t="s">
        <v>731</v>
      </c>
      <c r="H17" s="66" t="s">
        <v>73</v>
      </c>
      <c r="I17" s="66" t="s">
        <v>396</v>
      </c>
      <c r="J17" s="66" t="s">
        <v>406</v>
      </c>
      <c r="K17" s="72" t="s">
        <v>739</v>
      </c>
      <c r="L17" s="66" t="s">
        <v>731</v>
      </c>
      <c r="M17" s="68" t="s">
        <v>734</v>
      </c>
    </row>
    <row r="18" spans="1:13" ht="396.6" customHeight="1" x14ac:dyDescent="0.3">
      <c r="A18" s="24">
        <v>5</v>
      </c>
      <c r="B18" s="64" t="s">
        <v>740</v>
      </c>
      <c r="C18" s="65">
        <v>4701016801</v>
      </c>
      <c r="D18" s="66" t="s">
        <v>741</v>
      </c>
      <c r="E18" s="66" t="s">
        <v>397</v>
      </c>
      <c r="F18" s="67" t="s">
        <v>398</v>
      </c>
      <c r="G18" s="66" t="s">
        <v>731</v>
      </c>
      <c r="H18" s="66" t="s">
        <v>732</v>
      </c>
      <c r="I18" s="66" t="s">
        <v>396</v>
      </c>
      <c r="J18" s="66" t="s">
        <v>737</v>
      </c>
      <c r="K18" s="72" t="s">
        <v>749</v>
      </c>
      <c r="L18" s="66" t="s">
        <v>731</v>
      </c>
      <c r="M18" s="68" t="s">
        <v>734</v>
      </c>
    </row>
    <row r="19" spans="1:13" ht="129.6" customHeight="1" x14ac:dyDescent="0.3">
      <c r="A19" s="24">
        <v>6</v>
      </c>
      <c r="B19" s="64" t="s">
        <v>390</v>
      </c>
      <c r="C19" s="65">
        <v>4731087401</v>
      </c>
      <c r="D19" s="66" t="s">
        <v>395</v>
      </c>
      <c r="E19" s="66" t="s">
        <v>396</v>
      </c>
      <c r="F19" s="67" t="s">
        <v>407</v>
      </c>
      <c r="G19" s="66" t="s">
        <v>731</v>
      </c>
      <c r="H19" s="66" t="s">
        <v>73</v>
      </c>
      <c r="I19" s="68" t="s">
        <v>409</v>
      </c>
      <c r="J19" s="66" t="s">
        <v>408</v>
      </c>
      <c r="K19" s="72" t="s">
        <v>742</v>
      </c>
      <c r="L19" s="66" t="s">
        <v>731</v>
      </c>
      <c r="M19" s="68" t="s">
        <v>734</v>
      </c>
    </row>
    <row r="20" spans="1:13" ht="369" customHeight="1" x14ac:dyDescent="0.3">
      <c r="A20" s="24">
        <v>7</v>
      </c>
      <c r="B20" s="64" t="s">
        <v>410</v>
      </c>
      <c r="C20" s="65">
        <v>4714117501</v>
      </c>
      <c r="D20" s="66" t="s">
        <v>411</v>
      </c>
      <c r="E20" s="66" t="s">
        <v>396</v>
      </c>
      <c r="F20" s="67" t="s">
        <v>412</v>
      </c>
      <c r="G20" s="66" t="s">
        <v>731</v>
      </c>
      <c r="H20" s="66" t="s">
        <v>743</v>
      </c>
      <c r="I20" s="66" t="s">
        <v>396</v>
      </c>
      <c r="J20" s="71" t="s">
        <v>413</v>
      </c>
      <c r="K20" s="67" t="s">
        <v>744</v>
      </c>
      <c r="L20" s="66" t="s">
        <v>731</v>
      </c>
      <c r="M20" s="68" t="s">
        <v>734</v>
      </c>
    </row>
    <row r="21" spans="1:13" ht="199.2" customHeight="1" x14ac:dyDescent="0.3">
      <c r="A21" s="24">
        <v>8</v>
      </c>
      <c r="B21" s="64" t="s">
        <v>414</v>
      </c>
      <c r="C21" s="65">
        <v>4730126801</v>
      </c>
      <c r="D21" s="66" t="s">
        <v>395</v>
      </c>
      <c r="E21" s="66" t="s">
        <v>396</v>
      </c>
      <c r="F21" s="67" t="s">
        <v>415</v>
      </c>
      <c r="G21" s="66" t="s">
        <v>731</v>
      </c>
      <c r="H21" s="66" t="s">
        <v>74</v>
      </c>
      <c r="I21" s="66" t="s">
        <v>416</v>
      </c>
      <c r="J21" s="71" t="s">
        <v>417</v>
      </c>
      <c r="K21" s="67" t="s">
        <v>745</v>
      </c>
      <c r="L21" s="66" t="s">
        <v>731</v>
      </c>
      <c r="M21" s="68" t="s">
        <v>734</v>
      </c>
    </row>
    <row r="22" spans="1:13" ht="263.39999999999998" customHeight="1" x14ac:dyDescent="0.3">
      <c r="A22" s="24">
        <v>9</v>
      </c>
      <c r="B22" s="64" t="s">
        <v>388</v>
      </c>
      <c r="C22" s="65">
        <v>4728027101</v>
      </c>
      <c r="D22" s="66" t="s">
        <v>418</v>
      </c>
      <c r="E22" s="66" t="s">
        <v>396</v>
      </c>
      <c r="F22" s="67" t="s">
        <v>419</v>
      </c>
      <c r="G22" s="66" t="s">
        <v>731</v>
      </c>
      <c r="H22" s="66" t="s">
        <v>732</v>
      </c>
      <c r="I22" s="66" t="s">
        <v>420</v>
      </c>
      <c r="J22" s="71" t="s">
        <v>421</v>
      </c>
      <c r="K22" s="67" t="s">
        <v>746</v>
      </c>
      <c r="L22" s="66" t="s">
        <v>731</v>
      </c>
      <c r="M22" s="68" t="s">
        <v>731</v>
      </c>
    </row>
    <row r="23" spans="1:13" ht="232.2" customHeight="1" x14ac:dyDescent="0.3">
      <c r="A23" s="24">
        <v>10</v>
      </c>
      <c r="B23" s="64" t="s">
        <v>391</v>
      </c>
      <c r="C23" s="65" t="s">
        <v>423</v>
      </c>
      <c r="D23" s="66" t="s">
        <v>422</v>
      </c>
      <c r="E23" s="66"/>
      <c r="F23" s="67" t="s">
        <v>398</v>
      </c>
      <c r="G23" s="66" t="s">
        <v>731</v>
      </c>
      <c r="H23" s="66" t="s">
        <v>747</v>
      </c>
      <c r="I23" s="66" t="s">
        <v>396</v>
      </c>
      <c r="J23" s="71" t="s">
        <v>398</v>
      </c>
      <c r="K23" s="67" t="s">
        <v>748</v>
      </c>
      <c r="L23" s="66" t="s">
        <v>731</v>
      </c>
      <c r="M23" s="68" t="s">
        <v>734</v>
      </c>
    </row>
    <row r="24" spans="1:13" ht="16.05" customHeight="1" x14ac:dyDescent="0.3">
      <c r="A24" s="24" t="s">
        <v>853</v>
      </c>
      <c r="B24" s="64" t="s">
        <v>854</v>
      </c>
      <c r="C24" s="65"/>
      <c r="D24" s="66"/>
      <c r="E24" s="66"/>
      <c r="F24" s="67" t="s">
        <v>855</v>
      </c>
      <c r="G24" s="66"/>
      <c r="H24" s="66"/>
      <c r="I24" s="66"/>
      <c r="J24" s="71"/>
      <c r="K24" s="67"/>
      <c r="L24" s="66"/>
      <c r="M24" s="68"/>
    </row>
  </sheetData>
  <mergeCells count="13">
    <mergeCell ref="D13:E13"/>
    <mergeCell ref="D11:E11"/>
    <mergeCell ref="A11:A12"/>
    <mergeCell ref="B11:B12"/>
    <mergeCell ref="C11:C12"/>
    <mergeCell ref="L11:L12"/>
    <mergeCell ref="M11:M12"/>
    <mergeCell ref="F11:F12"/>
    <mergeCell ref="G11:G12"/>
    <mergeCell ref="H11:H12"/>
    <mergeCell ref="I11:I12"/>
    <mergeCell ref="J11:J12"/>
    <mergeCell ref="K11:K12"/>
  </mergeCells>
  <dataValidations count="2">
    <dataValidation type="list" allowBlank="1" showInputMessage="1" showErrorMessage="1" sqref="L14:L24 G14:G24" xr:uid="{00000000-0002-0000-0300-000000000000}">
      <formula1>$G$4:$G$5</formula1>
    </dataValidation>
    <dataValidation type="list" allowBlank="1" showInputMessage="1" showErrorMessage="1" sqref="H14:H24" xr:uid="{00000000-0002-0000-0300-000001000000}">
      <formula1>$H$4:$H$9</formula1>
    </dataValidation>
  </dataValidations>
  <hyperlinks>
    <hyperlink ref="N1" location="'Daftar Tabel'!A1" display="&lt;&lt;&lt; Daftar Tabel" xr:uid="{00000000-0004-0000-0300-000000000000}"/>
  </hyperlink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50"/>
  <sheetViews>
    <sheetView workbookViewId="0">
      <pane xSplit="1" ySplit="9" topLeftCell="B141" activePane="bottomRight" state="frozen"/>
      <selection activeCell="L1" sqref="L1"/>
      <selection pane="topRight" activeCell="L1" sqref="L1"/>
      <selection pane="bottomLeft" activeCell="L1" sqref="L1"/>
      <selection pane="bottomRight" activeCell="S145" sqref="S145"/>
    </sheetView>
  </sheetViews>
  <sheetFormatPr defaultRowHeight="14.4" x14ac:dyDescent="0.3"/>
  <cols>
    <col min="1" max="1" width="5.6640625" customWidth="1"/>
    <col min="3" max="3" width="8.5546875" customWidth="1"/>
    <col min="6" max="6" width="9.44140625" customWidth="1"/>
    <col min="8" max="8" width="9.44140625" customWidth="1"/>
    <col min="14" max="14" width="10" customWidth="1"/>
    <col min="15" max="15" width="10.109375" customWidth="1"/>
    <col min="16" max="16" width="14.5546875" bestFit="1" customWidth="1"/>
  </cols>
  <sheetData>
    <row r="1" spans="1:16" x14ac:dyDescent="0.3">
      <c r="A1" s="27" t="s">
        <v>118</v>
      </c>
      <c r="B1" s="3"/>
      <c r="C1" s="3"/>
      <c r="D1" s="3"/>
      <c r="E1" s="3"/>
      <c r="F1" s="3"/>
      <c r="G1" s="3"/>
      <c r="H1" s="3"/>
      <c r="I1" s="3"/>
      <c r="J1" s="3"/>
      <c r="P1" s="19" t="s">
        <v>12</v>
      </c>
    </row>
    <row r="2" spans="1:16" hidden="1" x14ac:dyDescent="0.3">
      <c r="A2" s="27"/>
      <c r="B2" s="3"/>
      <c r="C2" s="3"/>
      <c r="D2" s="3"/>
      <c r="E2" s="3"/>
      <c r="F2" s="3"/>
      <c r="G2" s="3"/>
      <c r="H2" s="3"/>
      <c r="I2" s="3"/>
      <c r="J2" s="3"/>
      <c r="P2" s="19"/>
    </row>
    <row r="3" spans="1:16" hidden="1" x14ac:dyDescent="0.3">
      <c r="A3" s="27" t="s">
        <v>13</v>
      </c>
      <c r="B3" s="3"/>
      <c r="C3" s="3"/>
      <c r="D3" s="3"/>
      <c r="E3" s="3"/>
      <c r="F3" s="3"/>
      <c r="G3" s="3"/>
      <c r="H3" s="3"/>
      <c r="I3" s="3"/>
      <c r="J3" s="3"/>
      <c r="P3" s="19"/>
    </row>
    <row r="4" spans="1:16" hidden="1" x14ac:dyDescent="0.3">
      <c r="A4" s="27"/>
      <c r="B4" s="3"/>
      <c r="C4" s="3"/>
      <c r="D4" s="3"/>
      <c r="E4" s="3"/>
      <c r="F4" s="3"/>
      <c r="G4" s="3"/>
      <c r="H4" s="3"/>
      <c r="I4" s="3"/>
      <c r="J4" s="3"/>
      <c r="P4" s="19"/>
    </row>
    <row r="5" spans="1:16" hidden="1" x14ac:dyDescent="0.3">
      <c r="A5" s="27" t="s">
        <v>14</v>
      </c>
      <c r="B5" s="3"/>
      <c r="C5" s="3"/>
      <c r="D5" s="3"/>
      <c r="E5" s="3"/>
      <c r="F5" s="3"/>
      <c r="G5" s="3"/>
      <c r="H5" s="3"/>
      <c r="I5" s="3"/>
      <c r="J5" s="3"/>
      <c r="P5" s="19"/>
    </row>
    <row r="7" spans="1:16" ht="14.4" customHeight="1" x14ac:dyDescent="0.3">
      <c r="A7" s="158" t="s">
        <v>15</v>
      </c>
      <c r="B7" s="158" t="s">
        <v>33</v>
      </c>
      <c r="C7" s="158" t="s">
        <v>34</v>
      </c>
      <c r="D7" s="158" t="s">
        <v>35</v>
      </c>
      <c r="E7" s="158" t="s">
        <v>36</v>
      </c>
      <c r="F7" s="166" t="s">
        <v>98</v>
      </c>
      <c r="G7" s="167"/>
      <c r="H7" s="168"/>
      <c r="I7" s="158" t="s">
        <v>37</v>
      </c>
      <c r="J7" s="166" t="s">
        <v>38</v>
      </c>
      <c r="K7" s="167"/>
      <c r="L7" s="167"/>
      <c r="M7" s="168"/>
      <c r="N7" s="158" t="s">
        <v>39</v>
      </c>
      <c r="O7" s="158" t="s">
        <v>40</v>
      </c>
    </row>
    <row r="8" spans="1:16" ht="55.2" x14ac:dyDescent="0.3">
      <c r="A8" s="159"/>
      <c r="B8" s="159"/>
      <c r="C8" s="159"/>
      <c r="D8" s="159"/>
      <c r="E8" s="159"/>
      <c r="F8" s="22" t="s">
        <v>41</v>
      </c>
      <c r="G8" s="22" t="s">
        <v>42</v>
      </c>
      <c r="H8" s="22" t="s">
        <v>43</v>
      </c>
      <c r="I8" s="159"/>
      <c r="J8" s="22" t="s">
        <v>44</v>
      </c>
      <c r="K8" s="22" t="s">
        <v>45</v>
      </c>
      <c r="L8" s="22" t="s">
        <v>46</v>
      </c>
      <c r="M8" s="22" t="s">
        <v>47</v>
      </c>
      <c r="N8" s="159"/>
      <c r="O8" s="159"/>
    </row>
    <row r="9" spans="1:16" x14ac:dyDescent="0.3">
      <c r="A9" s="23">
        <v>1</v>
      </c>
      <c r="B9" s="23">
        <v>2</v>
      </c>
      <c r="C9" s="23">
        <v>3</v>
      </c>
      <c r="D9" s="23">
        <v>4</v>
      </c>
      <c r="E9" s="23">
        <v>5</v>
      </c>
      <c r="F9" s="23">
        <v>6</v>
      </c>
      <c r="G9" s="23">
        <v>7</v>
      </c>
      <c r="H9" s="23">
        <v>8</v>
      </c>
      <c r="I9" s="23">
        <v>9</v>
      </c>
      <c r="J9" s="23">
        <v>10</v>
      </c>
      <c r="K9" s="23">
        <v>11</v>
      </c>
      <c r="L9" s="23">
        <v>12</v>
      </c>
      <c r="M9" s="23">
        <v>13</v>
      </c>
      <c r="N9" s="23">
        <v>14</v>
      </c>
      <c r="O9" s="23">
        <v>15</v>
      </c>
    </row>
    <row r="10" spans="1:16" x14ac:dyDescent="0.3">
      <c r="B10" s="88"/>
      <c r="C10" s="89"/>
      <c r="D10" s="90" t="s">
        <v>424</v>
      </c>
      <c r="E10" s="91"/>
      <c r="F10" s="92" t="s">
        <v>714</v>
      </c>
      <c r="G10" s="89"/>
      <c r="H10" s="92" t="s">
        <v>433</v>
      </c>
      <c r="I10" s="88"/>
      <c r="J10" s="83"/>
      <c r="K10" s="83"/>
      <c r="L10" s="83"/>
      <c r="M10" s="83"/>
      <c r="N10" s="88"/>
      <c r="O10" s="93"/>
    </row>
    <row r="11" spans="1:16" x14ac:dyDescent="0.3">
      <c r="A11" s="29">
        <v>1</v>
      </c>
      <c r="B11" s="84">
        <v>1</v>
      </c>
      <c r="C11" s="84" t="s">
        <v>425</v>
      </c>
      <c r="D11" s="94" t="s">
        <v>426</v>
      </c>
      <c r="E11" s="84" t="s">
        <v>434</v>
      </c>
      <c r="F11" s="84">
        <v>2</v>
      </c>
      <c r="G11" s="84" t="s">
        <v>434</v>
      </c>
      <c r="H11" s="84" t="s">
        <v>435</v>
      </c>
      <c r="I11" s="84" t="s">
        <v>436</v>
      </c>
      <c r="J11" s="95" t="s">
        <v>14</v>
      </c>
      <c r="K11" s="95" t="s">
        <v>14</v>
      </c>
      <c r="L11" s="95" t="s">
        <v>14</v>
      </c>
      <c r="M11" s="96" t="s">
        <v>14</v>
      </c>
      <c r="N11" s="84" t="s">
        <v>438</v>
      </c>
      <c r="O11" s="84" t="s">
        <v>439</v>
      </c>
    </row>
    <row r="12" spans="1:16" ht="36" x14ac:dyDescent="0.3">
      <c r="A12" s="77">
        <v>2</v>
      </c>
      <c r="B12" s="84">
        <v>1</v>
      </c>
      <c r="C12" s="84" t="s">
        <v>427</v>
      </c>
      <c r="D12" s="94" t="s">
        <v>428</v>
      </c>
      <c r="E12" s="84" t="s">
        <v>434</v>
      </c>
      <c r="F12" s="84">
        <v>2</v>
      </c>
      <c r="G12" s="84" t="s">
        <v>434</v>
      </c>
      <c r="H12" s="84" t="s">
        <v>435</v>
      </c>
      <c r="I12" s="84" t="s">
        <v>436</v>
      </c>
      <c r="J12" s="97" t="s">
        <v>14</v>
      </c>
      <c r="K12" s="97" t="s">
        <v>14</v>
      </c>
      <c r="L12" s="97" t="s">
        <v>14</v>
      </c>
      <c r="M12" s="87" t="s">
        <v>14</v>
      </c>
      <c r="N12" s="84" t="s">
        <v>438</v>
      </c>
      <c r="O12" s="84" t="s">
        <v>439</v>
      </c>
    </row>
    <row r="13" spans="1:16" ht="24" x14ac:dyDescent="0.3">
      <c r="A13" s="77">
        <v>3</v>
      </c>
      <c r="B13" s="84">
        <v>1</v>
      </c>
      <c r="C13" s="84" t="s">
        <v>429</v>
      </c>
      <c r="D13" s="94" t="s">
        <v>430</v>
      </c>
      <c r="E13" s="84" t="s">
        <v>434</v>
      </c>
      <c r="F13" s="84">
        <v>2</v>
      </c>
      <c r="G13" s="84" t="s">
        <v>434</v>
      </c>
      <c r="H13" s="84" t="s">
        <v>435</v>
      </c>
      <c r="I13" s="84" t="s">
        <v>436</v>
      </c>
      <c r="J13" s="97" t="s">
        <v>14</v>
      </c>
      <c r="K13" s="97" t="s">
        <v>14</v>
      </c>
      <c r="L13" s="97" t="s">
        <v>14</v>
      </c>
      <c r="M13" s="87" t="s">
        <v>14</v>
      </c>
      <c r="N13" s="84" t="s">
        <v>438</v>
      </c>
      <c r="O13" s="84" t="s">
        <v>439</v>
      </c>
    </row>
    <row r="14" spans="1:16" ht="24" x14ac:dyDescent="0.3">
      <c r="A14" s="77">
        <v>4</v>
      </c>
      <c r="B14" s="84">
        <v>4</v>
      </c>
      <c r="C14" s="84" t="s">
        <v>431</v>
      </c>
      <c r="D14" s="94" t="s">
        <v>432</v>
      </c>
      <c r="E14" s="84" t="s">
        <v>434</v>
      </c>
      <c r="F14" s="84">
        <v>2</v>
      </c>
      <c r="G14" s="84" t="s">
        <v>434</v>
      </c>
      <c r="H14" s="84" t="s">
        <v>437</v>
      </c>
      <c r="I14" s="84" t="s">
        <v>436</v>
      </c>
      <c r="J14" s="97" t="s">
        <v>14</v>
      </c>
      <c r="K14" s="97" t="s">
        <v>14</v>
      </c>
      <c r="L14" s="97" t="s">
        <v>14</v>
      </c>
      <c r="M14" s="87" t="s">
        <v>14</v>
      </c>
      <c r="N14" s="84" t="s">
        <v>438</v>
      </c>
      <c r="O14" s="84" t="s">
        <v>440</v>
      </c>
    </row>
    <row r="15" spans="1:16" x14ac:dyDescent="0.3">
      <c r="B15" s="98"/>
      <c r="C15" s="99"/>
      <c r="D15" s="100" t="s">
        <v>20</v>
      </c>
      <c r="E15" s="91"/>
      <c r="F15" s="100">
        <v>8</v>
      </c>
      <c r="G15" s="99"/>
      <c r="H15" s="100" t="s">
        <v>715</v>
      </c>
      <c r="I15" s="126" t="s">
        <v>716</v>
      </c>
      <c r="J15" s="91"/>
      <c r="K15" s="91"/>
      <c r="L15" s="83"/>
      <c r="M15" s="83"/>
      <c r="N15" s="98"/>
      <c r="O15" s="101"/>
    </row>
    <row r="16" spans="1:16" x14ac:dyDescent="0.3">
      <c r="B16" s="88"/>
      <c r="C16" s="89"/>
      <c r="D16" s="102" t="s">
        <v>441</v>
      </c>
      <c r="E16" s="91"/>
      <c r="F16" s="92" t="s">
        <v>714</v>
      </c>
      <c r="G16" s="89"/>
      <c r="H16" s="92" t="s">
        <v>433</v>
      </c>
      <c r="I16" s="88"/>
      <c r="J16" s="89"/>
      <c r="K16" s="89"/>
      <c r="L16" s="88"/>
      <c r="M16" s="88"/>
      <c r="N16" s="88"/>
      <c r="O16" s="93"/>
    </row>
    <row r="17" spans="1:15" ht="36" x14ac:dyDescent="0.3">
      <c r="A17" s="77">
        <v>5</v>
      </c>
      <c r="B17" s="84">
        <v>1</v>
      </c>
      <c r="C17" s="84" t="s">
        <v>442</v>
      </c>
      <c r="D17" s="94" t="s">
        <v>443</v>
      </c>
      <c r="E17" s="87" t="s">
        <v>14</v>
      </c>
      <c r="F17" s="84">
        <v>1</v>
      </c>
      <c r="G17" s="84" t="s">
        <v>434</v>
      </c>
      <c r="H17" s="84" t="s">
        <v>474</v>
      </c>
      <c r="I17" s="103" t="s">
        <v>475</v>
      </c>
      <c r="J17" s="84" t="s">
        <v>14</v>
      </c>
      <c r="K17" s="84" t="s">
        <v>14</v>
      </c>
      <c r="L17" s="104" t="s">
        <v>434</v>
      </c>
      <c r="M17" s="84" t="s">
        <v>14</v>
      </c>
      <c r="N17" s="84" t="s">
        <v>438</v>
      </c>
      <c r="O17" s="84" t="s">
        <v>439</v>
      </c>
    </row>
    <row r="18" spans="1:15" x14ac:dyDescent="0.3">
      <c r="A18" s="77">
        <v>6</v>
      </c>
      <c r="B18" s="84">
        <v>1</v>
      </c>
      <c r="C18" s="84" t="s">
        <v>444</v>
      </c>
      <c r="D18" s="94" t="s">
        <v>445</v>
      </c>
      <c r="E18" s="87" t="s">
        <v>14</v>
      </c>
      <c r="F18" s="84">
        <v>1</v>
      </c>
      <c r="G18" s="84" t="s">
        <v>434</v>
      </c>
      <c r="H18" s="84" t="s">
        <v>474</v>
      </c>
      <c r="I18" s="103" t="s">
        <v>475</v>
      </c>
      <c r="J18" s="84" t="s">
        <v>14</v>
      </c>
      <c r="K18" s="84" t="s">
        <v>14</v>
      </c>
      <c r="L18" s="84" t="s">
        <v>14</v>
      </c>
      <c r="M18" s="84" t="s">
        <v>14</v>
      </c>
      <c r="N18" s="84" t="s">
        <v>438</v>
      </c>
      <c r="O18" s="84" t="s">
        <v>439</v>
      </c>
    </row>
    <row r="19" spans="1:15" ht="24" x14ac:dyDescent="0.3">
      <c r="A19" s="77">
        <v>7</v>
      </c>
      <c r="B19" s="84">
        <v>2</v>
      </c>
      <c r="C19" s="84" t="s">
        <v>446</v>
      </c>
      <c r="D19" s="94" t="s">
        <v>447</v>
      </c>
      <c r="E19" s="87" t="s">
        <v>14</v>
      </c>
      <c r="F19" s="84">
        <v>1</v>
      </c>
      <c r="G19" s="84" t="s">
        <v>434</v>
      </c>
      <c r="H19" s="84" t="s">
        <v>474</v>
      </c>
      <c r="I19" s="103" t="s">
        <v>475</v>
      </c>
      <c r="J19" s="84" t="s">
        <v>14</v>
      </c>
      <c r="K19" s="84" t="s">
        <v>14</v>
      </c>
      <c r="L19" s="84" t="s">
        <v>14</v>
      </c>
      <c r="M19" s="84" t="s">
        <v>14</v>
      </c>
      <c r="N19" s="84" t="s">
        <v>438</v>
      </c>
      <c r="O19" s="84" t="s">
        <v>480</v>
      </c>
    </row>
    <row r="20" spans="1:15" ht="48" x14ac:dyDescent="0.3">
      <c r="A20" s="77">
        <v>8</v>
      </c>
      <c r="B20" s="84">
        <v>5</v>
      </c>
      <c r="C20" s="84" t="s">
        <v>448</v>
      </c>
      <c r="D20" s="94" t="s">
        <v>449</v>
      </c>
      <c r="E20" s="87" t="s">
        <v>14</v>
      </c>
      <c r="F20" s="84">
        <v>1</v>
      </c>
      <c r="G20" s="84" t="s">
        <v>434</v>
      </c>
      <c r="H20" s="84" t="s">
        <v>474</v>
      </c>
      <c r="I20" s="103" t="s">
        <v>475</v>
      </c>
      <c r="J20" s="84" t="s">
        <v>14</v>
      </c>
      <c r="K20" s="84" t="s">
        <v>14</v>
      </c>
      <c r="L20" s="84" t="s">
        <v>14</v>
      </c>
      <c r="M20" s="84" t="s">
        <v>14</v>
      </c>
      <c r="N20" s="84" t="s">
        <v>438</v>
      </c>
      <c r="O20" s="84" t="s">
        <v>480</v>
      </c>
    </row>
    <row r="21" spans="1:15" ht="24" x14ac:dyDescent="0.3">
      <c r="A21" s="77">
        <v>9</v>
      </c>
      <c r="B21" s="84">
        <v>3</v>
      </c>
      <c r="C21" s="84" t="s">
        <v>450</v>
      </c>
      <c r="D21" s="94" t="s">
        <v>451</v>
      </c>
      <c r="E21" s="87" t="s">
        <v>14</v>
      </c>
      <c r="F21" s="84">
        <v>2</v>
      </c>
      <c r="G21" s="84" t="s">
        <v>434</v>
      </c>
      <c r="H21" s="84" t="s">
        <v>435</v>
      </c>
      <c r="I21" s="103" t="s">
        <v>436</v>
      </c>
      <c r="J21" s="84" t="s">
        <v>14</v>
      </c>
      <c r="K21" s="84" t="s">
        <v>14</v>
      </c>
      <c r="L21" s="84" t="s">
        <v>14</v>
      </c>
      <c r="M21" s="84" t="s">
        <v>14</v>
      </c>
      <c r="N21" s="84" t="s">
        <v>438</v>
      </c>
      <c r="O21" s="84" t="s">
        <v>439</v>
      </c>
    </row>
    <row r="22" spans="1:15" ht="24" x14ac:dyDescent="0.3">
      <c r="A22" s="77">
        <v>10</v>
      </c>
      <c r="B22" s="84">
        <v>5</v>
      </c>
      <c r="C22" s="84" t="s">
        <v>452</v>
      </c>
      <c r="D22" s="94" t="s">
        <v>453</v>
      </c>
      <c r="E22" s="87" t="s">
        <v>14</v>
      </c>
      <c r="F22" s="84">
        <v>1</v>
      </c>
      <c r="G22" s="84" t="s">
        <v>434</v>
      </c>
      <c r="H22" s="84" t="s">
        <v>474</v>
      </c>
      <c r="I22" s="103" t="s">
        <v>475</v>
      </c>
      <c r="J22" s="84" t="s">
        <v>14</v>
      </c>
      <c r="K22" s="84" t="s">
        <v>14</v>
      </c>
      <c r="L22" s="84" t="s">
        <v>14</v>
      </c>
      <c r="M22" s="84" t="s">
        <v>14</v>
      </c>
      <c r="N22" s="84" t="s">
        <v>438</v>
      </c>
      <c r="O22" s="84" t="s">
        <v>480</v>
      </c>
    </row>
    <row r="23" spans="1:15" ht="24" x14ac:dyDescent="0.3">
      <c r="A23" s="77">
        <v>11</v>
      </c>
      <c r="B23" s="84">
        <v>8</v>
      </c>
      <c r="C23" s="84" t="s">
        <v>454</v>
      </c>
      <c r="D23" s="94" t="s">
        <v>455</v>
      </c>
      <c r="E23" s="87" t="s">
        <v>14</v>
      </c>
      <c r="F23" s="84">
        <v>1</v>
      </c>
      <c r="G23" s="84" t="s">
        <v>434</v>
      </c>
      <c r="H23" s="84" t="s">
        <v>474</v>
      </c>
      <c r="I23" s="103" t="s">
        <v>475</v>
      </c>
      <c r="J23" s="84" t="s">
        <v>14</v>
      </c>
      <c r="K23" s="84" t="s">
        <v>14</v>
      </c>
      <c r="L23" s="84" t="s">
        <v>14</v>
      </c>
      <c r="M23" s="84" t="s">
        <v>14</v>
      </c>
      <c r="N23" s="84" t="s">
        <v>438</v>
      </c>
      <c r="O23" s="84" t="s">
        <v>439</v>
      </c>
    </row>
    <row r="24" spans="1:15" ht="36" x14ac:dyDescent="0.3">
      <c r="A24" s="77">
        <v>12</v>
      </c>
      <c r="B24" s="84">
        <v>2</v>
      </c>
      <c r="C24" s="84" t="s">
        <v>456</v>
      </c>
      <c r="D24" s="94" t="s">
        <v>457</v>
      </c>
      <c r="E24" s="87" t="s">
        <v>14</v>
      </c>
      <c r="F24" s="84">
        <v>2</v>
      </c>
      <c r="G24" s="84" t="s">
        <v>434</v>
      </c>
      <c r="H24" s="84" t="s">
        <v>476</v>
      </c>
      <c r="I24" s="103" t="s">
        <v>436</v>
      </c>
      <c r="J24" s="84" t="s">
        <v>14</v>
      </c>
      <c r="K24" s="84" t="s">
        <v>14</v>
      </c>
      <c r="L24" s="84" t="s">
        <v>14</v>
      </c>
      <c r="M24" s="84" t="s">
        <v>14</v>
      </c>
      <c r="N24" s="84" t="s">
        <v>438</v>
      </c>
      <c r="O24" s="84" t="s">
        <v>481</v>
      </c>
    </row>
    <row r="25" spans="1:15" ht="36" x14ac:dyDescent="0.3">
      <c r="A25" s="77">
        <v>13</v>
      </c>
      <c r="B25" s="84">
        <v>2</v>
      </c>
      <c r="C25" s="84" t="s">
        <v>458</v>
      </c>
      <c r="D25" s="94" t="s">
        <v>459</v>
      </c>
      <c r="E25" s="87" t="s">
        <v>14</v>
      </c>
      <c r="F25" s="84">
        <v>2</v>
      </c>
      <c r="G25" s="84" t="s">
        <v>434</v>
      </c>
      <c r="H25" s="84" t="s">
        <v>477</v>
      </c>
      <c r="I25" s="103" t="s">
        <v>436</v>
      </c>
      <c r="J25" s="84" t="s">
        <v>14</v>
      </c>
      <c r="K25" s="84" t="s">
        <v>14</v>
      </c>
      <c r="L25" s="84" t="s">
        <v>14</v>
      </c>
      <c r="M25" s="84" t="s">
        <v>14</v>
      </c>
      <c r="N25" s="84" t="s">
        <v>438</v>
      </c>
      <c r="O25" s="84" t="s">
        <v>481</v>
      </c>
    </row>
    <row r="26" spans="1:15" ht="36" x14ac:dyDescent="0.3">
      <c r="A26" s="77">
        <v>14</v>
      </c>
      <c r="B26" s="84">
        <v>3</v>
      </c>
      <c r="C26" s="84" t="s">
        <v>460</v>
      </c>
      <c r="D26" s="94" t="s">
        <v>461</v>
      </c>
      <c r="E26" s="87" t="s">
        <v>14</v>
      </c>
      <c r="F26" s="84">
        <v>2</v>
      </c>
      <c r="G26" s="84" t="s">
        <v>434</v>
      </c>
      <c r="H26" s="84" t="s">
        <v>435</v>
      </c>
      <c r="I26" s="103" t="s">
        <v>436</v>
      </c>
      <c r="J26" s="84" t="s">
        <v>14</v>
      </c>
      <c r="K26" s="84" t="s">
        <v>14</v>
      </c>
      <c r="L26" s="84" t="s">
        <v>14</v>
      </c>
      <c r="M26" s="84" t="s">
        <v>14</v>
      </c>
      <c r="N26" s="84" t="s">
        <v>438</v>
      </c>
      <c r="O26" s="84" t="s">
        <v>481</v>
      </c>
    </row>
    <row r="27" spans="1:15" ht="24" x14ac:dyDescent="0.3">
      <c r="A27" s="77">
        <v>15</v>
      </c>
      <c r="B27" s="84">
        <v>2</v>
      </c>
      <c r="C27" s="84" t="s">
        <v>462</v>
      </c>
      <c r="D27" s="94" t="s">
        <v>463</v>
      </c>
      <c r="E27" s="87" t="s">
        <v>14</v>
      </c>
      <c r="F27" s="84">
        <v>2</v>
      </c>
      <c r="G27" s="84" t="s">
        <v>434</v>
      </c>
      <c r="H27" s="84" t="s">
        <v>478</v>
      </c>
      <c r="I27" s="103" t="s">
        <v>436</v>
      </c>
      <c r="J27" s="84" t="s">
        <v>14</v>
      </c>
      <c r="K27" s="84" t="s">
        <v>14</v>
      </c>
      <c r="L27" s="84" t="s">
        <v>14</v>
      </c>
      <c r="M27" s="84" t="s">
        <v>14</v>
      </c>
      <c r="N27" s="84" t="s">
        <v>438</v>
      </c>
      <c r="O27" s="84" t="s">
        <v>440</v>
      </c>
    </row>
    <row r="28" spans="1:15" ht="24" x14ac:dyDescent="0.3">
      <c r="A28" s="77">
        <v>16</v>
      </c>
      <c r="B28" s="84">
        <v>6</v>
      </c>
      <c r="C28" s="84" t="s">
        <v>464</v>
      </c>
      <c r="D28" s="94" t="s">
        <v>465</v>
      </c>
      <c r="E28" s="87" t="s">
        <v>14</v>
      </c>
      <c r="F28" s="84">
        <v>2</v>
      </c>
      <c r="G28" s="84" t="s">
        <v>14</v>
      </c>
      <c r="H28" s="84" t="s">
        <v>435</v>
      </c>
      <c r="I28" s="103" t="s">
        <v>436</v>
      </c>
      <c r="J28" s="84" t="s">
        <v>14</v>
      </c>
      <c r="K28" s="84" t="s">
        <v>14</v>
      </c>
      <c r="L28" s="84" t="s">
        <v>14</v>
      </c>
      <c r="M28" s="84" t="s">
        <v>14</v>
      </c>
      <c r="N28" s="84" t="s">
        <v>438</v>
      </c>
      <c r="O28" s="84" t="s">
        <v>482</v>
      </c>
    </row>
    <row r="29" spans="1:15" x14ac:dyDescent="0.3">
      <c r="A29" s="77">
        <v>17</v>
      </c>
      <c r="B29" s="84">
        <v>8</v>
      </c>
      <c r="C29" s="84" t="s">
        <v>466</v>
      </c>
      <c r="D29" s="94" t="s">
        <v>467</v>
      </c>
      <c r="E29" s="87" t="s">
        <v>14</v>
      </c>
      <c r="F29" s="84">
        <v>2</v>
      </c>
      <c r="G29" s="84" t="s">
        <v>14</v>
      </c>
      <c r="H29" s="84" t="s">
        <v>435</v>
      </c>
      <c r="I29" s="103" t="s">
        <v>436</v>
      </c>
      <c r="J29" s="84" t="s">
        <v>14</v>
      </c>
      <c r="K29" s="84" t="s">
        <v>14</v>
      </c>
      <c r="L29" s="84" t="s">
        <v>14</v>
      </c>
      <c r="M29" s="84" t="s">
        <v>14</v>
      </c>
      <c r="N29" s="84" t="s">
        <v>438</v>
      </c>
      <c r="O29" s="84" t="s">
        <v>482</v>
      </c>
    </row>
    <row r="30" spans="1:15" ht="24" x14ac:dyDescent="0.3">
      <c r="A30" s="77">
        <v>18</v>
      </c>
      <c r="B30" s="84">
        <v>3</v>
      </c>
      <c r="C30" s="84" t="s">
        <v>468</v>
      </c>
      <c r="D30" s="94" t="s">
        <v>469</v>
      </c>
      <c r="E30" s="87" t="s">
        <v>14</v>
      </c>
      <c r="F30" s="84">
        <v>1</v>
      </c>
      <c r="G30" s="84" t="s">
        <v>434</v>
      </c>
      <c r="H30" s="84" t="s">
        <v>479</v>
      </c>
      <c r="I30" s="103" t="s">
        <v>475</v>
      </c>
      <c r="J30" s="84" t="s">
        <v>14</v>
      </c>
      <c r="K30" s="84" t="s">
        <v>14</v>
      </c>
      <c r="L30" s="84" t="s">
        <v>14</v>
      </c>
      <c r="M30" s="84" t="s">
        <v>14</v>
      </c>
      <c r="N30" s="84" t="s">
        <v>438</v>
      </c>
      <c r="O30" s="84" t="s">
        <v>482</v>
      </c>
    </row>
    <row r="31" spans="1:15" ht="24" x14ac:dyDescent="0.3">
      <c r="A31" s="77">
        <v>19</v>
      </c>
      <c r="B31" s="84">
        <v>3</v>
      </c>
      <c r="C31" s="84" t="s">
        <v>470</v>
      </c>
      <c r="D31" s="94" t="s">
        <v>471</v>
      </c>
      <c r="E31" s="87" t="s">
        <v>14</v>
      </c>
      <c r="F31" s="84">
        <v>1</v>
      </c>
      <c r="G31" s="84" t="s">
        <v>434</v>
      </c>
      <c r="H31" s="84" t="s">
        <v>479</v>
      </c>
      <c r="I31" s="103" t="s">
        <v>475</v>
      </c>
      <c r="J31" s="84" t="s">
        <v>14</v>
      </c>
      <c r="K31" s="84" t="s">
        <v>14</v>
      </c>
      <c r="L31" s="84" t="s">
        <v>14</v>
      </c>
      <c r="M31" s="84" t="s">
        <v>14</v>
      </c>
      <c r="N31" s="84" t="s">
        <v>438</v>
      </c>
      <c r="O31" s="84" t="s">
        <v>482</v>
      </c>
    </row>
    <row r="32" spans="1:15" ht="24" x14ac:dyDescent="0.3">
      <c r="A32" s="77">
        <v>20</v>
      </c>
      <c r="B32" s="105">
        <v>5</v>
      </c>
      <c r="C32" s="105" t="s">
        <v>472</v>
      </c>
      <c r="D32" s="106" t="s">
        <v>473</v>
      </c>
      <c r="E32" s="87" t="s">
        <v>14</v>
      </c>
      <c r="F32" s="105">
        <v>1</v>
      </c>
      <c r="G32" s="105" t="s">
        <v>434</v>
      </c>
      <c r="H32" s="105" t="s">
        <v>479</v>
      </c>
      <c r="I32" s="107" t="s">
        <v>475</v>
      </c>
      <c r="J32" s="105" t="s">
        <v>14</v>
      </c>
      <c r="K32" s="105" t="s">
        <v>14</v>
      </c>
      <c r="L32" s="105" t="s">
        <v>14</v>
      </c>
      <c r="M32" s="105" t="s">
        <v>14</v>
      </c>
      <c r="N32" s="105" t="s">
        <v>438</v>
      </c>
      <c r="O32" s="105" t="s">
        <v>482</v>
      </c>
    </row>
    <row r="33" spans="1:15" ht="24" x14ac:dyDescent="0.3">
      <c r="A33" s="77">
        <v>21</v>
      </c>
      <c r="B33" s="84">
        <v>5</v>
      </c>
      <c r="C33" s="84" t="s">
        <v>483</v>
      </c>
      <c r="D33" s="94" t="s">
        <v>484</v>
      </c>
      <c r="E33" s="87" t="s">
        <v>14</v>
      </c>
      <c r="F33" s="84">
        <v>1</v>
      </c>
      <c r="G33" s="84" t="s">
        <v>434</v>
      </c>
      <c r="H33" s="84" t="s">
        <v>479</v>
      </c>
      <c r="I33" s="84" t="s">
        <v>475</v>
      </c>
      <c r="J33" s="84" t="s">
        <v>14</v>
      </c>
      <c r="K33" s="84" t="s">
        <v>14</v>
      </c>
      <c r="L33" s="84" t="s">
        <v>14</v>
      </c>
      <c r="M33" s="84" t="s">
        <v>14</v>
      </c>
      <c r="N33" s="84" t="s">
        <v>438</v>
      </c>
      <c r="O33" s="84" t="s">
        <v>482</v>
      </c>
    </row>
    <row r="34" spans="1:15" ht="24" x14ac:dyDescent="0.3">
      <c r="A34" s="77">
        <v>22</v>
      </c>
      <c r="B34" s="84">
        <v>6</v>
      </c>
      <c r="C34" s="84" t="s">
        <v>485</v>
      </c>
      <c r="D34" s="94" t="s">
        <v>486</v>
      </c>
      <c r="E34" s="87" t="s">
        <v>14</v>
      </c>
      <c r="F34" s="84">
        <v>1</v>
      </c>
      <c r="G34" s="84" t="s">
        <v>434</v>
      </c>
      <c r="H34" s="84" t="s">
        <v>479</v>
      </c>
      <c r="I34" s="84" t="s">
        <v>475</v>
      </c>
      <c r="J34" s="84" t="s">
        <v>14</v>
      </c>
      <c r="K34" s="84" t="s">
        <v>14</v>
      </c>
      <c r="L34" s="84" t="s">
        <v>14</v>
      </c>
      <c r="M34" s="84" t="s">
        <v>14</v>
      </c>
      <c r="N34" s="84" t="s">
        <v>438</v>
      </c>
      <c r="O34" s="84" t="s">
        <v>482</v>
      </c>
    </row>
    <row r="35" spans="1:15" ht="36" x14ac:dyDescent="0.3">
      <c r="A35" s="77">
        <v>23</v>
      </c>
      <c r="B35" s="84">
        <v>6</v>
      </c>
      <c r="C35" s="84" t="s">
        <v>487</v>
      </c>
      <c r="D35" s="94" t="s">
        <v>488</v>
      </c>
      <c r="E35" s="87" t="s">
        <v>14</v>
      </c>
      <c r="F35" s="84">
        <v>1</v>
      </c>
      <c r="G35" s="84" t="s">
        <v>434</v>
      </c>
      <c r="H35" s="84" t="s">
        <v>479</v>
      </c>
      <c r="I35" s="84" t="s">
        <v>475</v>
      </c>
      <c r="J35" s="84" t="s">
        <v>14</v>
      </c>
      <c r="K35" s="84" t="s">
        <v>14</v>
      </c>
      <c r="L35" s="84" t="s">
        <v>14</v>
      </c>
      <c r="M35" s="84" t="s">
        <v>14</v>
      </c>
      <c r="N35" s="84" t="s">
        <v>438</v>
      </c>
      <c r="O35" s="84" t="s">
        <v>482</v>
      </c>
    </row>
    <row r="36" spans="1:15" x14ac:dyDescent="0.3">
      <c r="B36" s="98"/>
      <c r="C36" s="99"/>
      <c r="D36" s="108" t="s">
        <v>20</v>
      </c>
      <c r="E36" s="97"/>
      <c r="F36" s="100">
        <v>26</v>
      </c>
      <c r="G36" s="109"/>
      <c r="H36" s="110" t="s">
        <v>717</v>
      </c>
      <c r="I36" s="126" t="s">
        <v>718</v>
      </c>
      <c r="J36" s="99"/>
      <c r="K36" s="99"/>
      <c r="L36" s="98"/>
      <c r="M36" s="98"/>
      <c r="N36" s="98"/>
      <c r="O36" s="101"/>
    </row>
    <row r="37" spans="1:15" x14ac:dyDescent="0.3">
      <c r="B37" s="88"/>
      <c r="C37" s="89"/>
      <c r="D37" s="102" t="s">
        <v>489</v>
      </c>
      <c r="E37" s="91"/>
      <c r="F37" s="92" t="s">
        <v>714</v>
      </c>
      <c r="G37" s="89"/>
      <c r="H37" s="92" t="s">
        <v>433</v>
      </c>
      <c r="I37" s="88"/>
      <c r="J37" s="89"/>
      <c r="K37" s="89"/>
      <c r="L37" s="88"/>
      <c r="M37" s="88"/>
      <c r="N37" s="88"/>
      <c r="O37" s="93"/>
    </row>
    <row r="38" spans="1:15" ht="48" x14ac:dyDescent="0.3">
      <c r="A38" s="77">
        <v>24</v>
      </c>
      <c r="B38" s="84">
        <v>1</v>
      </c>
      <c r="C38" s="84" t="s">
        <v>490</v>
      </c>
      <c r="D38" s="94" t="s">
        <v>491</v>
      </c>
      <c r="E38" s="87" t="s">
        <v>14</v>
      </c>
      <c r="F38" s="84">
        <v>2</v>
      </c>
      <c r="G38" s="84" t="s">
        <v>434</v>
      </c>
      <c r="H38" s="84" t="s">
        <v>477</v>
      </c>
      <c r="I38" s="84" t="s">
        <v>436</v>
      </c>
      <c r="J38" s="84" t="s">
        <v>14</v>
      </c>
      <c r="K38" s="84" t="s">
        <v>14</v>
      </c>
      <c r="L38" s="84" t="s">
        <v>434</v>
      </c>
      <c r="M38" s="84" t="s">
        <v>14</v>
      </c>
      <c r="N38" s="84" t="s">
        <v>438</v>
      </c>
      <c r="O38" s="84" t="s">
        <v>520</v>
      </c>
    </row>
    <row r="39" spans="1:15" x14ac:dyDescent="0.3">
      <c r="A39" s="77">
        <v>25</v>
      </c>
      <c r="B39" s="84">
        <v>1</v>
      </c>
      <c r="C39" s="84" t="s">
        <v>492</v>
      </c>
      <c r="D39" s="94" t="s">
        <v>493</v>
      </c>
      <c r="E39" s="87" t="s">
        <v>14</v>
      </c>
      <c r="F39" s="84">
        <v>1</v>
      </c>
      <c r="G39" s="84" t="s">
        <v>434</v>
      </c>
      <c r="H39" s="84" t="s">
        <v>521</v>
      </c>
      <c r="I39" s="84" t="s">
        <v>475</v>
      </c>
      <c r="J39" s="84" t="s">
        <v>14</v>
      </c>
      <c r="K39" s="84" t="s">
        <v>14</v>
      </c>
      <c r="L39" s="84" t="s">
        <v>434</v>
      </c>
      <c r="M39" s="84" t="s">
        <v>14</v>
      </c>
      <c r="N39" s="84" t="s">
        <v>438</v>
      </c>
      <c r="O39" s="84" t="s">
        <v>522</v>
      </c>
    </row>
    <row r="40" spans="1:15" ht="24" x14ac:dyDescent="0.3">
      <c r="A40" s="77">
        <v>26</v>
      </c>
      <c r="B40" s="84">
        <v>1</v>
      </c>
      <c r="C40" s="84" t="s">
        <v>494</v>
      </c>
      <c r="D40" s="94" t="s">
        <v>495</v>
      </c>
      <c r="E40" s="87" t="s">
        <v>14</v>
      </c>
      <c r="F40" s="84">
        <v>1</v>
      </c>
      <c r="G40" s="84" t="s">
        <v>434</v>
      </c>
      <c r="H40" s="84" t="s">
        <v>523</v>
      </c>
      <c r="I40" s="84" t="s">
        <v>475</v>
      </c>
      <c r="J40" s="84" t="s">
        <v>14</v>
      </c>
      <c r="K40" s="84" t="s">
        <v>14</v>
      </c>
      <c r="L40" s="84" t="s">
        <v>434</v>
      </c>
      <c r="M40" s="84" t="s">
        <v>14</v>
      </c>
      <c r="N40" s="84" t="s">
        <v>438</v>
      </c>
      <c r="O40" s="84" t="s">
        <v>520</v>
      </c>
    </row>
    <row r="41" spans="1:15" ht="36" x14ac:dyDescent="0.3">
      <c r="A41" s="77">
        <v>27</v>
      </c>
      <c r="B41" s="84">
        <v>1</v>
      </c>
      <c r="C41" s="84" t="s">
        <v>496</v>
      </c>
      <c r="D41" s="94" t="s">
        <v>497</v>
      </c>
      <c r="E41" s="87" t="s">
        <v>14</v>
      </c>
      <c r="F41" s="84">
        <v>1</v>
      </c>
      <c r="G41" s="84" t="s">
        <v>434</v>
      </c>
      <c r="H41" s="84" t="s">
        <v>524</v>
      </c>
      <c r="I41" s="84" t="s">
        <v>475</v>
      </c>
      <c r="J41" s="84" t="s">
        <v>14</v>
      </c>
      <c r="K41" s="84" t="s">
        <v>14</v>
      </c>
      <c r="L41" s="84" t="s">
        <v>434</v>
      </c>
      <c r="M41" s="84" t="s">
        <v>14</v>
      </c>
      <c r="N41" s="84" t="s">
        <v>438</v>
      </c>
      <c r="O41" s="84" t="s">
        <v>440</v>
      </c>
    </row>
    <row r="42" spans="1:15" ht="24" x14ac:dyDescent="0.3">
      <c r="A42" s="77">
        <v>28</v>
      </c>
      <c r="B42" s="84">
        <v>6</v>
      </c>
      <c r="C42" s="84" t="s">
        <v>498</v>
      </c>
      <c r="D42" s="94" t="s">
        <v>499</v>
      </c>
      <c r="E42" s="87" t="s">
        <v>14</v>
      </c>
      <c r="F42" s="84">
        <v>1</v>
      </c>
      <c r="G42" s="84" t="s">
        <v>434</v>
      </c>
      <c r="H42" s="84" t="s">
        <v>525</v>
      </c>
      <c r="I42" s="84" t="s">
        <v>475</v>
      </c>
      <c r="J42" s="84" t="s">
        <v>14</v>
      </c>
      <c r="K42" s="84" t="s">
        <v>14</v>
      </c>
      <c r="L42" s="84" t="s">
        <v>14</v>
      </c>
      <c r="M42" s="84" t="s">
        <v>14</v>
      </c>
      <c r="N42" s="84" t="s">
        <v>438</v>
      </c>
      <c r="O42" s="84" t="s">
        <v>522</v>
      </c>
    </row>
    <row r="43" spans="1:15" x14ac:dyDescent="0.3">
      <c r="A43" s="77">
        <v>29</v>
      </c>
      <c r="B43" s="84">
        <v>3</v>
      </c>
      <c r="C43" s="84" t="s">
        <v>500</v>
      </c>
      <c r="D43" s="94" t="s">
        <v>501</v>
      </c>
      <c r="E43" s="87" t="s">
        <v>14</v>
      </c>
      <c r="F43" s="84">
        <v>1</v>
      </c>
      <c r="G43" s="84" t="s">
        <v>434</v>
      </c>
      <c r="H43" s="84" t="s">
        <v>526</v>
      </c>
      <c r="I43" s="84" t="s">
        <v>475</v>
      </c>
      <c r="J43" s="84" t="s">
        <v>14</v>
      </c>
      <c r="K43" s="84" t="s">
        <v>14</v>
      </c>
      <c r="L43" s="84" t="s">
        <v>434</v>
      </c>
      <c r="M43" s="84" t="s">
        <v>14</v>
      </c>
      <c r="N43" s="84" t="s">
        <v>438</v>
      </c>
      <c r="O43" s="84" t="s">
        <v>440</v>
      </c>
    </row>
    <row r="44" spans="1:15" ht="36" x14ac:dyDescent="0.3">
      <c r="A44" s="77">
        <v>30</v>
      </c>
      <c r="B44" s="84">
        <v>1</v>
      </c>
      <c r="C44" s="84" t="s">
        <v>502</v>
      </c>
      <c r="D44" s="94" t="s">
        <v>503</v>
      </c>
      <c r="E44" s="87" t="s">
        <v>14</v>
      </c>
      <c r="F44" s="84">
        <v>1</v>
      </c>
      <c r="G44" s="84" t="s">
        <v>434</v>
      </c>
      <c r="H44" s="84" t="s">
        <v>523</v>
      </c>
      <c r="I44" s="84" t="s">
        <v>475</v>
      </c>
      <c r="J44" s="84" t="s">
        <v>14</v>
      </c>
      <c r="K44" s="84" t="s">
        <v>14</v>
      </c>
      <c r="L44" s="84" t="s">
        <v>434</v>
      </c>
      <c r="M44" s="84" t="s">
        <v>14</v>
      </c>
      <c r="N44" s="84" t="s">
        <v>438</v>
      </c>
      <c r="O44" s="84" t="s">
        <v>522</v>
      </c>
    </row>
    <row r="45" spans="1:15" x14ac:dyDescent="0.3">
      <c r="A45" s="77">
        <v>31</v>
      </c>
      <c r="B45" s="84">
        <v>1</v>
      </c>
      <c r="C45" s="84" t="s">
        <v>504</v>
      </c>
      <c r="D45" s="94" t="s">
        <v>505</v>
      </c>
      <c r="E45" s="87" t="s">
        <v>14</v>
      </c>
      <c r="F45" s="84">
        <v>1</v>
      </c>
      <c r="G45" s="84" t="s">
        <v>434</v>
      </c>
      <c r="H45" s="84" t="s">
        <v>521</v>
      </c>
      <c r="I45" s="84" t="s">
        <v>475</v>
      </c>
      <c r="J45" s="84" t="s">
        <v>14</v>
      </c>
      <c r="K45" s="84" t="s">
        <v>14</v>
      </c>
      <c r="L45" s="84" t="s">
        <v>434</v>
      </c>
      <c r="M45" s="84" t="s">
        <v>14</v>
      </c>
      <c r="N45" s="84" t="s">
        <v>438</v>
      </c>
      <c r="O45" s="84" t="s">
        <v>522</v>
      </c>
    </row>
    <row r="46" spans="1:15" ht="24" x14ac:dyDescent="0.3">
      <c r="A46" s="77">
        <v>32</v>
      </c>
      <c r="B46" s="84">
        <v>5</v>
      </c>
      <c r="C46" s="84" t="s">
        <v>506</v>
      </c>
      <c r="D46" s="94" t="s">
        <v>507</v>
      </c>
      <c r="E46" s="87" t="s">
        <v>14</v>
      </c>
      <c r="F46" s="84">
        <v>3</v>
      </c>
      <c r="G46" s="84" t="s">
        <v>434</v>
      </c>
      <c r="H46" s="84" t="s">
        <v>527</v>
      </c>
      <c r="I46" s="84" t="s">
        <v>528</v>
      </c>
      <c r="J46" s="84" t="s">
        <v>14</v>
      </c>
      <c r="K46" s="84" t="s">
        <v>14</v>
      </c>
      <c r="L46" s="84" t="s">
        <v>434</v>
      </c>
      <c r="M46" s="84" t="s">
        <v>14</v>
      </c>
      <c r="N46" s="84" t="s">
        <v>438</v>
      </c>
      <c r="O46" s="84" t="s">
        <v>439</v>
      </c>
    </row>
    <row r="47" spans="1:15" ht="24" x14ac:dyDescent="0.3">
      <c r="A47" s="77">
        <v>33</v>
      </c>
      <c r="B47" s="84">
        <v>3</v>
      </c>
      <c r="C47" s="84" t="s">
        <v>508</v>
      </c>
      <c r="D47" s="94" t="s">
        <v>509</v>
      </c>
      <c r="E47" s="87" t="s">
        <v>14</v>
      </c>
      <c r="F47" s="84">
        <v>1</v>
      </c>
      <c r="G47" s="84" t="s">
        <v>434</v>
      </c>
      <c r="H47" s="84" t="s">
        <v>479</v>
      </c>
      <c r="I47" s="84" t="s">
        <v>475</v>
      </c>
      <c r="J47" s="84" t="s">
        <v>14</v>
      </c>
      <c r="K47" s="84" t="s">
        <v>14</v>
      </c>
      <c r="L47" s="84" t="s">
        <v>434</v>
      </c>
      <c r="M47" s="84" t="s">
        <v>14</v>
      </c>
      <c r="N47" s="84" t="s">
        <v>438</v>
      </c>
      <c r="O47" s="84" t="s">
        <v>440</v>
      </c>
    </row>
    <row r="48" spans="1:15" ht="24" x14ac:dyDescent="0.3">
      <c r="A48" s="77">
        <v>34</v>
      </c>
      <c r="B48" s="84">
        <v>8</v>
      </c>
      <c r="C48" s="84" t="s">
        <v>510</v>
      </c>
      <c r="D48" s="94" t="s">
        <v>511</v>
      </c>
      <c r="E48" s="87" t="s">
        <v>14</v>
      </c>
      <c r="F48" s="84">
        <v>1</v>
      </c>
      <c r="G48" s="84" t="s">
        <v>434</v>
      </c>
      <c r="H48" s="84" t="s">
        <v>474</v>
      </c>
      <c r="I48" s="84" t="s">
        <v>475</v>
      </c>
      <c r="J48" s="84" t="s">
        <v>14</v>
      </c>
      <c r="K48" s="84" t="s">
        <v>14</v>
      </c>
      <c r="L48" s="84" t="s">
        <v>434</v>
      </c>
      <c r="M48" s="84" t="s">
        <v>14</v>
      </c>
      <c r="N48" s="84" t="s">
        <v>438</v>
      </c>
      <c r="O48" s="84" t="s">
        <v>440</v>
      </c>
    </row>
    <row r="49" spans="1:15" ht="36" x14ac:dyDescent="0.3">
      <c r="A49" s="77">
        <v>35</v>
      </c>
      <c r="B49" s="84">
        <v>2</v>
      </c>
      <c r="C49" s="84" t="s">
        <v>512</v>
      </c>
      <c r="D49" s="94" t="s">
        <v>513</v>
      </c>
      <c r="E49" s="87" t="s">
        <v>14</v>
      </c>
      <c r="F49" s="84">
        <v>1</v>
      </c>
      <c r="G49" s="84" t="s">
        <v>434</v>
      </c>
      <c r="H49" s="84" t="s">
        <v>529</v>
      </c>
      <c r="I49" s="84" t="s">
        <v>475</v>
      </c>
      <c r="J49" s="84" t="s">
        <v>14</v>
      </c>
      <c r="K49" s="84" t="s">
        <v>14</v>
      </c>
      <c r="L49" s="84" t="s">
        <v>434</v>
      </c>
      <c r="M49" s="84" t="s">
        <v>14</v>
      </c>
      <c r="N49" s="84" t="s">
        <v>438</v>
      </c>
      <c r="O49" s="84" t="s">
        <v>440</v>
      </c>
    </row>
    <row r="50" spans="1:15" ht="24" x14ac:dyDescent="0.3">
      <c r="A50" s="77">
        <v>36</v>
      </c>
      <c r="B50" s="84">
        <v>6</v>
      </c>
      <c r="C50" s="84" t="s">
        <v>514</v>
      </c>
      <c r="D50" s="94" t="s">
        <v>515</v>
      </c>
      <c r="E50" s="87" t="s">
        <v>14</v>
      </c>
      <c r="F50" s="84">
        <v>2</v>
      </c>
      <c r="G50" s="84" t="s">
        <v>434</v>
      </c>
      <c r="H50" s="84" t="s">
        <v>530</v>
      </c>
      <c r="I50" s="84" t="s">
        <v>436</v>
      </c>
      <c r="J50" s="84" t="s">
        <v>14</v>
      </c>
      <c r="K50" s="84" t="s">
        <v>14</v>
      </c>
      <c r="L50" s="84" t="s">
        <v>14</v>
      </c>
      <c r="M50" s="84" t="s">
        <v>14</v>
      </c>
      <c r="N50" s="84" t="s">
        <v>438</v>
      </c>
      <c r="O50" s="84" t="s">
        <v>440</v>
      </c>
    </row>
    <row r="51" spans="1:15" ht="24" x14ac:dyDescent="0.3">
      <c r="A51" s="77">
        <v>37</v>
      </c>
      <c r="B51" s="84">
        <v>4</v>
      </c>
      <c r="C51" s="84" t="s">
        <v>516</v>
      </c>
      <c r="D51" s="94" t="s">
        <v>517</v>
      </c>
      <c r="E51" s="87" t="s">
        <v>14</v>
      </c>
      <c r="F51" s="84">
        <v>1</v>
      </c>
      <c r="G51" s="84" t="s">
        <v>434</v>
      </c>
      <c r="H51" s="84" t="s">
        <v>529</v>
      </c>
      <c r="I51" s="84" t="s">
        <v>475</v>
      </c>
      <c r="J51" s="84" t="s">
        <v>14</v>
      </c>
      <c r="K51" s="84" t="s">
        <v>14</v>
      </c>
      <c r="L51" s="84" t="s">
        <v>14</v>
      </c>
      <c r="M51" s="84" t="s">
        <v>14</v>
      </c>
      <c r="N51" s="84" t="s">
        <v>438</v>
      </c>
      <c r="O51" s="84" t="s">
        <v>440</v>
      </c>
    </row>
    <row r="52" spans="1:15" x14ac:dyDescent="0.3">
      <c r="A52" s="77">
        <v>38</v>
      </c>
      <c r="B52" s="105">
        <v>3</v>
      </c>
      <c r="C52" s="105" t="s">
        <v>518</v>
      </c>
      <c r="D52" s="106" t="s">
        <v>519</v>
      </c>
      <c r="E52" s="87" t="s">
        <v>14</v>
      </c>
      <c r="F52" s="105">
        <v>2</v>
      </c>
      <c r="G52" s="105" t="s">
        <v>434</v>
      </c>
      <c r="H52" s="105" t="s">
        <v>531</v>
      </c>
      <c r="I52" s="105" t="s">
        <v>436</v>
      </c>
      <c r="J52" s="105" t="s">
        <v>14</v>
      </c>
      <c r="K52" s="105" t="s">
        <v>14</v>
      </c>
      <c r="L52" s="105" t="s">
        <v>14</v>
      </c>
      <c r="M52" s="105" t="s">
        <v>14</v>
      </c>
      <c r="N52" s="105" t="s">
        <v>438</v>
      </c>
      <c r="O52" s="105" t="s">
        <v>520</v>
      </c>
    </row>
    <row r="53" spans="1:15" ht="24" x14ac:dyDescent="0.3">
      <c r="A53" s="77">
        <v>39</v>
      </c>
      <c r="B53" s="84">
        <v>3</v>
      </c>
      <c r="C53" s="84" t="s">
        <v>532</v>
      </c>
      <c r="D53" s="94" t="s">
        <v>533</v>
      </c>
      <c r="E53" s="87" t="s">
        <v>14</v>
      </c>
      <c r="F53" s="84">
        <v>2</v>
      </c>
      <c r="G53" s="103" t="s">
        <v>434</v>
      </c>
      <c r="H53" s="84" t="s">
        <v>566</v>
      </c>
      <c r="I53" s="84" t="s">
        <v>436</v>
      </c>
      <c r="J53" s="111" t="s">
        <v>14</v>
      </c>
      <c r="K53" s="84" t="s">
        <v>14</v>
      </c>
      <c r="L53" s="84" t="s">
        <v>14</v>
      </c>
      <c r="M53" s="84" t="s">
        <v>14</v>
      </c>
      <c r="N53" s="84" t="s">
        <v>438</v>
      </c>
      <c r="O53" s="84" t="s">
        <v>520</v>
      </c>
    </row>
    <row r="54" spans="1:15" ht="24" x14ac:dyDescent="0.3">
      <c r="A54" s="77">
        <v>40</v>
      </c>
      <c r="B54" s="84">
        <v>4</v>
      </c>
      <c r="C54" s="84" t="s">
        <v>534</v>
      </c>
      <c r="D54" s="94" t="s">
        <v>535</v>
      </c>
      <c r="E54" s="87" t="s">
        <v>14</v>
      </c>
      <c r="F54" s="84">
        <v>3</v>
      </c>
      <c r="G54" s="103" t="s">
        <v>434</v>
      </c>
      <c r="H54" s="84" t="s">
        <v>567</v>
      </c>
      <c r="I54" s="84" t="s">
        <v>528</v>
      </c>
      <c r="J54" s="111" t="s">
        <v>14</v>
      </c>
      <c r="K54" s="84" t="s">
        <v>14</v>
      </c>
      <c r="L54" s="84" t="s">
        <v>14</v>
      </c>
      <c r="M54" s="84" t="s">
        <v>14</v>
      </c>
      <c r="N54" s="84" t="s">
        <v>438</v>
      </c>
      <c r="O54" s="84" t="s">
        <v>520</v>
      </c>
    </row>
    <row r="55" spans="1:15" ht="48" x14ac:dyDescent="0.3">
      <c r="A55" s="77">
        <v>41</v>
      </c>
      <c r="B55" s="84">
        <v>3</v>
      </c>
      <c r="C55" s="84" t="s">
        <v>536</v>
      </c>
      <c r="D55" s="94" t="s">
        <v>537</v>
      </c>
      <c r="E55" s="87" t="s">
        <v>14</v>
      </c>
      <c r="F55" s="84">
        <v>1</v>
      </c>
      <c r="G55" s="103" t="s">
        <v>434</v>
      </c>
      <c r="H55" s="112" t="s">
        <v>576</v>
      </c>
      <c r="I55" s="84" t="s">
        <v>475</v>
      </c>
      <c r="J55" s="111" t="s">
        <v>14</v>
      </c>
      <c r="K55" s="84" t="s">
        <v>14</v>
      </c>
      <c r="L55" s="84" t="s">
        <v>14</v>
      </c>
      <c r="M55" s="84" t="s">
        <v>14</v>
      </c>
      <c r="N55" s="84" t="s">
        <v>438</v>
      </c>
      <c r="O55" s="84" t="s">
        <v>440</v>
      </c>
    </row>
    <row r="56" spans="1:15" ht="36" x14ac:dyDescent="0.3">
      <c r="A56" s="77">
        <v>42</v>
      </c>
      <c r="B56" s="84">
        <v>5</v>
      </c>
      <c r="C56" s="84" t="s">
        <v>538</v>
      </c>
      <c r="D56" s="94" t="s">
        <v>539</v>
      </c>
      <c r="E56" s="87" t="s">
        <v>14</v>
      </c>
      <c r="F56" s="84">
        <v>2</v>
      </c>
      <c r="G56" s="103" t="s">
        <v>434</v>
      </c>
      <c r="H56" s="84" t="s">
        <v>568</v>
      </c>
      <c r="I56" s="84" t="s">
        <v>436</v>
      </c>
      <c r="J56" s="111" t="s">
        <v>14</v>
      </c>
      <c r="K56" s="84" t="s">
        <v>14</v>
      </c>
      <c r="L56" s="84" t="s">
        <v>14</v>
      </c>
      <c r="M56" s="84" t="s">
        <v>14</v>
      </c>
      <c r="N56" s="84" t="s">
        <v>438</v>
      </c>
      <c r="O56" s="84" t="s">
        <v>520</v>
      </c>
    </row>
    <row r="57" spans="1:15" ht="36" x14ac:dyDescent="0.3">
      <c r="A57" s="77">
        <v>43</v>
      </c>
      <c r="B57" s="84">
        <v>5</v>
      </c>
      <c r="C57" s="84" t="s">
        <v>540</v>
      </c>
      <c r="D57" s="94" t="s">
        <v>541</v>
      </c>
      <c r="E57" s="87" t="s">
        <v>14</v>
      </c>
      <c r="F57" s="84">
        <v>2</v>
      </c>
      <c r="G57" s="103" t="s">
        <v>434</v>
      </c>
      <c r="H57" s="84" t="s">
        <v>531</v>
      </c>
      <c r="I57" s="84" t="s">
        <v>436</v>
      </c>
      <c r="J57" s="111" t="s">
        <v>14</v>
      </c>
      <c r="K57" s="84" t="s">
        <v>14</v>
      </c>
      <c r="L57" s="84" t="s">
        <v>14</v>
      </c>
      <c r="M57" s="84" t="s">
        <v>14</v>
      </c>
      <c r="N57" s="84" t="s">
        <v>438</v>
      </c>
      <c r="O57" s="84" t="s">
        <v>520</v>
      </c>
    </row>
    <row r="58" spans="1:15" ht="24" x14ac:dyDescent="0.3">
      <c r="A58" s="77">
        <v>44</v>
      </c>
      <c r="B58" s="84">
        <v>4</v>
      </c>
      <c r="C58" s="84" t="s">
        <v>542</v>
      </c>
      <c r="D58" s="94" t="s">
        <v>543</v>
      </c>
      <c r="E58" s="87" t="s">
        <v>14</v>
      </c>
      <c r="F58" s="84">
        <v>2</v>
      </c>
      <c r="G58" s="103" t="s">
        <v>434</v>
      </c>
      <c r="H58" s="84" t="s">
        <v>531</v>
      </c>
      <c r="I58" s="84" t="s">
        <v>436</v>
      </c>
      <c r="J58" s="111" t="s">
        <v>14</v>
      </c>
      <c r="K58" s="84" t="s">
        <v>14</v>
      </c>
      <c r="L58" s="84" t="s">
        <v>14</v>
      </c>
      <c r="M58" s="84" t="s">
        <v>14</v>
      </c>
      <c r="N58" s="84" t="s">
        <v>438</v>
      </c>
      <c r="O58" s="84" t="s">
        <v>520</v>
      </c>
    </row>
    <row r="59" spans="1:15" ht="24" x14ac:dyDescent="0.3">
      <c r="A59" s="77">
        <v>45</v>
      </c>
      <c r="B59" s="84">
        <v>4</v>
      </c>
      <c r="C59" s="84" t="s">
        <v>544</v>
      </c>
      <c r="D59" s="94" t="s">
        <v>545</v>
      </c>
      <c r="E59" s="87" t="s">
        <v>14</v>
      </c>
      <c r="F59" s="84">
        <v>1</v>
      </c>
      <c r="G59" s="103" t="s">
        <v>434</v>
      </c>
      <c r="H59" s="84" t="s">
        <v>569</v>
      </c>
      <c r="I59" s="84" t="s">
        <v>475</v>
      </c>
      <c r="J59" s="111" t="s">
        <v>14</v>
      </c>
      <c r="K59" s="84" t="s">
        <v>14</v>
      </c>
      <c r="L59" s="84" t="s">
        <v>14</v>
      </c>
      <c r="M59" s="84" t="s">
        <v>14</v>
      </c>
      <c r="N59" s="84" t="s">
        <v>438</v>
      </c>
      <c r="O59" s="84" t="s">
        <v>522</v>
      </c>
    </row>
    <row r="60" spans="1:15" ht="24" x14ac:dyDescent="0.3">
      <c r="A60" s="77">
        <v>46</v>
      </c>
      <c r="B60" s="84">
        <v>2</v>
      </c>
      <c r="C60" s="84" t="s">
        <v>546</v>
      </c>
      <c r="D60" s="94" t="s">
        <v>547</v>
      </c>
      <c r="E60" s="87" t="s">
        <v>14</v>
      </c>
      <c r="F60" s="84">
        <v>1</v>
      </c>
      <c r="G60" s="103" t="s">
        <v>434</v>
      </c>
      <c r="H60" s="84" t="s">
        <v>570</v>
      </c>
      <c r="I60" s="84" t="s">
        <v>475</v>
      </c>
      <c r="J60" s="111" t="s">
        <v>14</v>
      </c>
      <c r="K60" s="84" t="s">
        <v>14</v>
      </c>
      <c r="L60" s="84" t="s">
        <v>14</v>
      </c>
      <c r="M60" s="84" t="s">
        <v>14</v>
      </c>
      <c r="N60" s="84" t="s">
        <v>438</v>
      </c>
      <c r="O60" s="84" t="s">
        <v>522</v>
      </c>
    </row>
    <row r="61" spans="1:15" ht="24" x14ac:dyDescent="0.3">
      <c r="A61" s="77">
        <v>47</v>
      </c>
      <c r="B61" s="84">
        <v>2</v>
      </c>
      <c r="C61" s="84" t="s">
        <v>548</v>
      </c>
      <c r="D61" s="94" t="s">
        <v>549</v>
      </c>
      <c r="E61" s="87" t="s">
        <v>14</v>
      </c>
      <c r="F61" s="84">
        <v>1</v>
      </c>
      <c r="G61" s="103" t="s">
        <v>434</v>
      </c>
      <c r="H61" s="84" t="s">
        <v>526</v>
      </c>
      <c r="I61" s="84" t="s">
        <v>475</v>
      </c>
      <c r="J61" s="111" t="s">
        <v>14</v>
      </c>
      <c r="K61" s="84" t="s">
        <v>14</v>
      </c>
      <c r="L61" s="84" t="s">
        <v>14</v>
      </c>
      <c r="M61" s="84" t="s">
        <v>14</v>
      </c>
      <c r="N61" s="84" t="s">
        <v>438</v>
      </c>
      <c r="O61" s="84" t="s">
        <v>522</v>
      </c>
    </row>
    <row r="62" spans="1:15" ht="24" x14ac:dyDescent="0.3">
      <c r="A62" s="77">
        <v>48</v>
      </c>
      <c r="B62" s="84">
        <v>3</v>
      </c>
      <c r="C62" s="84" t="s">
        <v>550</v>
      </c>
      <c r="D62" s="94" t="s">
        <v>551</v>
      </c>
      <c r="E62" s="87" t="s">
        <v>14</v>
      </c>
      <c r="F62" s="84">
        <v>1</v>
      </c>
      <c r="G62" s="103" t="s">
        <v>434</v>
      </c>
      <c r="H62" s="84" t="s">
        <v>523</v>
      </c>
      <c r="I62" s="84" t="s">
        <v>475</v>
      </c>
      <c r="J62" s="111" t="s">
        <v>14</v>
      </c>
      <c r="K62" s="84" t="s">
        <v>14</v>
      </c>
      <c r="L62" s="84" t="s">
        <v>14</v>
      </c>
      <c r="M62" s="84" t="s">
        <v>14</v>
      </c>
      <c r="N62" s="84" t="s">
        <v>438</v>
      </c>
      <c r="O62" s="84" t="s">
        <v>522</v>
      </c>
    </row>
    <row r="63" spans="1:15" ht="24" x14ac:dyDescent="0.3">
      <c r="A63" s="77">
        <v>49</v>
      </c>
      <c r="B63" s="84">
        <v>5</v>
      </c>
      <c r="C63" s="84" t="s">
        <v>552</v>
      </c>
      <c r="D63" s="94" t="s">
        <v>553</v>
      </c>
      <c r="E63" s="87" t="s">
        <v>14</v>
      </c>
      <c r="F63" s="84">
        <v>1</v>
      </c>
      <c r="G63" s="103" t="s">
        <v>434</v>
      </c>
      <c r="H63" s="84" t="s">
        <v>571</v>
      </c>
      <c r="I63" s="84" t="s">
        <v>475</v>
      </c>
      <c r="J63" s="111" t="s">
        <v>14</v>
      </c>
      <c r="K63" s="84" t="s">
        <v>14</v>
      </c>
      <c r="L63" s="84" t="s">
        <v>14</v>
      </c>
      <c r="M63" s="84" t="s">
        <v>14</v>
      </c>
      <c r="N63" s="84" t="s">
        <v>438</v>
      </c>
      <c r="O63" s="84" t="s">
        <v>522</v>
      </c>
    </row>
    <row r="64" spans="1:15" ht="24" x14ac:dyDescent="0.3">
      <c r="A64" s="77">
        <v>50</v>
      </c>
      <c r="B64" s="84">
        <v>2</v>
      </c>
      <c r="C64" s="84" t="s">
        <v>554</v>
      </c>
      <c r="D64" s="94" t="s">
        <v>555</v>
      </c>
      <c r="E64" s="87" t="s">
        <v>14</v>
      </c>
      <c r="F64" s="84">
        <v>1</v>
      </c>
      <c r="G64" s="103" t="s">
        <v>434</v>
      </c>
      <c r="H64" s="84" t="s">
        <v>523</v>
      </c>
      <c r="I64" s="84" t="s">
        <v>475</v>
      </c>
      <c r="J64" s="111" t="s">
        <v>14</v>
      </c>
      <c r="K64" s="84" t="s">
        <v>14</v>
      </c>
      <c r="L64" s="84" t="s">
        <v>14</v>
      </c>
      <c r="M64" s="84" t="s">
        <v>14</v>
      </c>
      <c r="N64" s="84" t="s">
        <v>438</v>
      </c>
      <c r="O64" s="84" t="s">
        <v>522</v>
      </c>
    </row>
    <row r="65" spans="1:15" ht="24" x14ac:dyDescent="0.3">
      <c r="A65" s="77">
        <v>51</v>
      </c>
      <c r="B65" s="84">
        <v>3</v>
      </c>
      <c r="C65" s="84" t="s">
        <v>556</v>
      </c>
      <c r="D65" s="94" t="s">
        <v>557</v>
      </c>
      <c r="E65" s="87" t="s">
        <v>14</v>
      </c>
      <c r="F65" s="84">
        <v>2</v>
      </c>
      <c r="G65" s="103" t="s">
        <v>434</v>
      </c>
      <c r="H65" s="84" t="s">
        <v>572</v>
      </c>
      <c r="I65" s="84" t="s">
        <v>436</v>
      </c>
      <c r="J65" s="111" t="s">
        <v>14</v>
      </c>
      <c r="K65" s="84" t="s">
        <v>14</v>
      </c>
      <c r="L65" s="84" t="s">
        <v>14</v>
      </c>
      <c r="M65" s="84" t="s">
        <v>14</v>
      </c>
      <c r="N65" s="84" t="s">
        <v>438</v>
      </c>
      <c r="O65" s="84" t="s">
        <v>522</v>
      </c>
    </row>
    <row r="66" spans="1:15" ht="24" x14ac:dyDescent="0.3">
      <c r="A66" s="77">
        <v>52</v>
      </c>
      <c r="B66" s="84">
        <v>4</v>
      </c>
      <c r="C66" s="84" t="s">
        <v>558</v>
      </c>
      <c r="D66" s="94" t="s">
        <v>559</v>
      </c>
      <c r="E66" s="87" t="s">
        <v>14</v>
      </c>
      <c r="F66" s="84">
        <v>1</v>
      </c>
      <c r="G66" s="103" t="s">
        <v>434</v>
      </c>
      <c r="H66" s="84" t="s">
        <v>523</v>
      </c>
      <c r="I66" s="84" t="s">
        <v>475</v>
      </c>
      <c r="J66" s="111" t="s">
        <v>14</v>
      </c>
      <c r="K66" s="84" t="s">
        <v>14</v>
      </c>
      <c r="L66" s="84" t="s">
        <v>14</v>
      </c>
      <c r="M66" s="84" t="s">
        <v>14</v>
      </c>
      <c r="N66" s="84" t="s">
        <v>438</v>
      </c>
      <c r="O66" s="84" t="s">
        <v>522</v>
      </c>
    </row>
    <row r="67" spans="1:15" ht="24" x14ac:dyDescent="0.3">
      <c r="A67" s="77">
        <v>53</v>
      </c>
      <c r="B67" s="84">
        <v>4</v>
      </c>
      <c r="C67" s="84" t="s">
        <v>560</v>
      </c>
      <c r="D67" s="94" t="s">
        <v>561</v>
      </c>
      <c r="E67" s="87" t="s">
        <v>14</v>
      </c>
      <c r="F67" s="84">
        <v>1</v>
      </c>
      <c r="G67" s="103" t="s">
        <v>434</v>
      </c>
      <c r="H67" s="112" t="s">
        <v>575</v>
      </c>
      <c r="I67" s="84" t="s">
        <v>475</v>
      </c>
      <c r="J67" s="111" t="s">
        <v>14</v>
      </c>
      <c r="K67" s="84" t="s">
        <v>14</v>
      </c>
      <c r="L67" s="84" t="s">
        <v>14</v>
      </c>
      <c r="M67" s="84" t="s">
        <v>14</v>
      </c>
      <c r="N67" s="84" t="s">
        <v>438</v>
      </c>
      <c r="O67" s="84" t="s">
        <v>522</v>
      </c>
    </row>
    <row r="68" spans="1:15" ht="24" x14ac:dyDescent="0.3">
      <c r="A68" s="77">
        <v>54</v>
      </c>
      <c r="B68" s="84">
        <v>5</v>
      </c>
      <c r="C68" s="84" t="s">
        <v>562</v>
      </c>
      <c r="D68" s="94" t="s">
        <v>563</v>
      </c>
      <c r="E68" s="87" t="s">
        <v>14</v>
      </c>
      <c r="F68" s="84">
        <v>1</v>
      </c>
      <c r="G68" s="103" t="s">
        <v>434</v>
      </c>
      <c r="H68" s="84" t="s">
        <v>523</v>
      </c>
      <c r="I68" s="84" t="s">
        <v>475</v>
      </c>
      <c r="J68" s="111" t="s">
        <v>14</v>
      </c>
      <c r="K68" s="84" t="s">
        <v>14</v>
      </c>
      <c r="L68" s="84" t="s">
        <v>14</v>
      </c>
      <c r="M68" s="84" t="s">
        <v>14</v>
      </c>
      <c r="N68" s="84" t="s">
        <v>438</v>
      </c>
      <c r="O68" s="84" t="s">
        <v>522</v>
      </c>
    </row>
    <row r="69" spans="1:15" ht="24" x14ac:dyDescent="0.3">
      <c r="A69" s="77">
        <v>55</v>
      </c>
      <c r="B69" s="105">
        <v>2</v>
      </c>
      <c r="C69" s="105" t="s">
        <v>564</v>
      </c>
      <c r="D69" s="106" t="s">
        <v>565</v>
      </c>
      <c r="E69" s="87" t="s">
        <v>14</v>
      </c>
      <c r="F69" s="105">
        <v>2</v>
      </c>
      <c r="G69" s="107" t="s">
        <v>434</v>
      </c>
      <c r="H69" s="105" t="s">
        <v>573</v>
      </c>
      <c r="I69" s="105">
        <v>90</v>
      </c>
      <c r="J69" s="113" t="s">
        <v>14</v>
      </c>
      <c r="K69" s="105" t="s">
        <v>14</v>
      </c>
      <c r="L69" s="105" t="s">
        <v>14</v>
      </c>
      <c r="M69" s="105" t="s">
        <v>14</v>
      </c>
      <c r="N69" s="105" t="s">
        <v>438</v>
      </c>
      <c r="O69" s="105" t="s">
        <v>574</v>
      </c>
    </row>
    <row r="70" spans="1:15" x14ac:dyDescent="0.3">
      <c r="A70" s="77">
        <v>56</v>
      </c>
      <c r="B70" s="84">
        <v>3</v>
      </c>
      <c r="C70" s="84" t="s">
        <v>577</v>
      </c>
      <c r="D70" s="94" t="s">
        <v>578</v>
      </c>
      <c r="E70" s="87" t="s">
        <v>14</v>
      </c>
      <c r="F70" s="84">
        <v>2</v>
      </c>
      <c r="G70" s="84" t="s">
        <v>434</v>
      </c>
      <c r="H70" s="84" t="s">
        <v>573</v>
      </c>
      <c r="I70" s="84">
        <v>90</v>
      </c>
      <c r="J70" s="84" t="s">
        <v>14</v>
      </c>
      <c r="K70" s="84" t="s">
        <v>14</v>
      </c>
      <c r="L70" s="84" t="s">
        <v>434</v>
      </c>
      <c r="M70" s="84" t="s">
        <v>14</v>
      </c>
      <c r="N70" s="84" t="s">
        <v>438</v>
      </c>
      <c r="O70" s="84" t="s">
        <v>574</v>
      </c>
    </row>
    <row r="71" spans="1:15" ht="24" x14ac:dyDescent="0.3">
      <c r="A71" s="77">
        <v>57</v>
      </c>
      <c r="B71" s="84">
        <v>4</v>
      </c>
      <c r="C71" s="84" t="s">
        <v>579</v>
      </c>
      <c r="D71" s="94" t="s">
        <v>580</v>
      </c>
      <c r="E71" s="87" t="s">
        <v>14</v>
      </c>
      <c r="F71" s="84">
        <v>2</v>
      </c>
      <c r="G71" s="84" t="s">
        <v>434</v>
      </c>
      <c r="H71" s="84" t="s">
        <v>573</v>
      </c>
      <c r="I71" s="84">
        <v>90</v>
      </c>
      <c r="J71" s="84" t="s">
        <v>434</v>
      </c>
      <c r="K71" s="84" t="s">
        <v>14</v>
      </c>
      <c r="L71" s="84" t="s">
        <v>14</v>
      </c>
      <c r="M71" s="84" t="s">
        <v>14</v>
      </c>
      <c r="N71" s="84" t="s">
        <v>438</v>
      </c>
      <c r="O71" s="84" t="s">
        <v>574</v>
      </c>
    </row>
    <row r="72" spans="1:15" ht="24" x14ac:dyDescent="0.3">
      <c r="A72" s="77">
        <v>58</v>
      </c>
      <c r="B72" s="84">
        <v>4</v>
      </c>
      <c r="C72" s="84" t="s">
        <v>581</v>
      </c>
      <c r="D72" s="94" t="s">
        <v>582</v>
      </c>
      <c r="E72" s="87" t="s">
        <v>14</v>
      </c>
      <c r="F72" s="84">
        <v>2</v>
      </c>
      <c r="G72" s="84" t="s">
        <v>434</v>
      </c>
      <c r="H72" s="84" t="s">
        <v>573</v>
      </c>
      <c r="I72" s="84">
        <v>90</v>
      </c>
      <c r="J72" s="84" t="s">
        <v>14</v>
      </c>
      <c r="K72" s="84" t="s">
        <v>14</v>
      </c>
      <c r="L72" s="84" t="s">
        <v>14</v>
      </c>
      <c r="M72" s="84" t="s">
        <v>14</v>
      </c>
      <c r="N72" s="84" t="s">
        <v>438</v>
      </c>
      <c r="O72" s="84" t="s">
        <v>574</v>
      </c>
    </row>
    <row r="73" spans="1:15" ht="24" x14ac:dyDescent="0.3">
      <c r="A73" s="77">
        <v>59</v>
      </c>
      <c r="B73" s="84">
        <v>6</v>
      </c>
      <c r="C73" s="84" t="s">
        <v>583</v>
      </c>
      <c r="D73" s="94" t="s">
        <v>584</v>
      </c>
      <c r="E73" s="87" t="s">
        <v>14</v>
      </c>
      <c r="F73" s="84">
        <v>2</v>
      </c>
      <c r="G73" s="84" t="s">
        <v>434</v>
      </c>
      <c r="H73" s="84" t="s">
        <v>573</v>
      </c>
      <c r="I73" s="84">
        <v>90</v>
      </c>
      <c r="J73" s="84" t="s">
        <v>14</v>
      </c>
      <c r="K73" s="84" t="s">
        <v>14</v>
      </c>
      <c r="L73" s="84" t="s">
        <v>14</v>
      </c>
      <c r="M73" s="84" t="s">
        <v>14</v>
      </c>
      <c r="N73" s="84" t="s">
        <v>438</v>
      </c>
      <c r="O73" s="84" t="s">
        <v>574</v>
      </c>
    </row>
    <row r="74" spans="1:15" ht="24" x14ac:dyDescent="0.3">
      <c r="A74" s="77">
        <v>60</v>
      </c>
      <c r="B74" s="84">
        <v>8</v>
      </c>
      <c r="C74" s="84" t="s">
        <v>585</v>
      </c>
      <c r="D74" s="94" t="s">
        <v>586</v>
      </c>
      <c r="E74" s="87" t="s">
        <v>14</v>
      </c>
      <c r="F74" s="84">
        <v>2</v>
      </c>
      <c r="G74" s="84" t="s">
        <v>14</v>
      </c>
      <c r="H74" s="84" t="s">
        <v>573</v>
      </c>
      <c r="I74" s="84">
        <v>90</v>
      </c>
      <c r="J74" s="84" t="s">
        <v>14</v>
      </c>
      <c r="K74" s="84" t="s">
        <v>14</v>
      </c>
      <c r="L74" s="84" t="s">
        <v>14</v>
      </c>
      <c r="M74" s="84" t="s">
        <v>14</v>
      </c>
      <c r="N74" s="84" t="s">
        <v>438</v>
      </c>
      <c r="O74" s="84" t="s">
        <v>440</v>
      </c>
    </row>
    <row r="75" spans="1:15" x14ac:dyDescent="0.3">
      <c r="A75" s="77">
        <v>61</v>
      </c>
      <c r="B75" s="84">
        <v>8</v>
      </c>
      <c r="C75" s="84" t="s">
        <v>587</v>
      </c>
      <c r="D75" s="94" t="s">
        <v>588</v>
      </c>
      <c r="E75" s="87" t="s">
        <v>14</v>
      </c>
      <c r="F75" s="84">
        <v>4</v>
      </c>
      <c r="G75" s="84" t="s">
        <v>434</v>
      </c>
      <c r="H75" s="84" t="s">
        <v>607</v>
      </c>
      <c r="I75" s="84">
        <v>180</v>
      </c>
      <c r="J75" s="84" t="s">
        <v>14</v>
      </c>
      <c r="K75" s="84" t="s">
        <v>14</v>
      </c>
      <c r="L75" s="84" t="s">
        <v>14</v>
      </c>
      <c r="M75" s="84" t="s">
        <v>14</v>
      </c>
      <c r="N75" s="84" t="s">
        <v>438</v>
      </c>
      <c r="O75" s="84" t="s">
        <v>574</v>
      </c>
    </row>
    <row r="76" spans="1:15" ht="24" x14ac:dyDescent="0.3">
      <c r="A76" s="77">
        <v>62</v>
      </c>
      <c r="B76" s="84">
        <v>8</v>
      </c>
      <c r="C76" s="84" t="s">
        <v>589</v>
      </c>
      <c r="D76" s="94" t="s">
        <v>590</v>
      </c>
      <c r="E76" s="87" t="s">
        <v>14</v>
      </c>
      <c r="F76" s="84">
        <v>4</v>
      </c>
      <c r="G76" s="84" t="s">
        <v>434</v>
      </c>
      <c r="H76" s="84" t="s">
        <v>607</v>
      </c>
      <c r="I76" s="84">
        <v>180</v>
      </c>
      <c r="J76" s="84" t="s">
        <v>14</v>
      </c>
      <c r="K76" s="84" t="s">
        <v>14</v>
      </c>
      <c r="L76" s="84" t="s">
        <v>14</v>
      </c>
      <c r="M76" s="84" t="s">
        <v>14</v>
      </c>
      <c r="N76" s="84" t="s">
        <v>438</v>
      </c>
      <c r="O76" s="84" t="s">
        <v>608</v>
      </c>
    </row>
    <row r="77" spans="1:15" ht="24" x14ac:dyDescent="0.3">
      <c r="A77" s="77">
        <v>63</v>
      </c>
      <c r="B77" s="84">
        <v>1</v>
      </c>
      <c r="C77" s="84" t="s">
        <v>591</v>
      </c>
      <c r="D77" s="94" t="s">
        <v>592</v>
      </c>
      <c r="E77" s="87" t="s">
        <v>14</v>
      </c>
      <c r="F77" s="84">
        <v>2</v>
      </c>
      <c r="G77" s="84" t="s">
        <v>434</v>
      </c>
      <c r="H77" s="84" t="s">
        <v>573</v>
      </c>
      <c r="I77" s="84">
        <v>90</v>
      </c>
      <c r="J77" s="84" t="s">
        <v>14</v>
      </c>
      <c r="K77" s="84" t="s">
        <v>14</v>
      </c>
      <c r="L77" s="84" t="s">
        <v>14</v>
      </c>
      <c r="M77" s="84" t="s">
        <v>14</v>
      </c>
      <c r="N77" s="84" t="s">
        <v>438</v>
      </c>
      <c r="O77" s="84" t="s">
        <v>609</v>
      </c>
    </row>
    <row r="78" spans="1:15" ht="24" x14ac:dyDescent="0.3">
      <c r="A78" s="77">
        <v>64</v>
      </c>
      <c r="B78" s="84">
        <v>1</v>
      </c>
      <c r="C78" s="84" t="s">
        <v>593</v>
      </c>
      <c r="D78" s="94" t="s">
        <v>594</v>
      </c>
      <c r="E78" s="87" t="s">
        <v>14</v>
      </c>
      <c r="F78" s="84">
        <v>1</v>
      </c>
      <c r="G78" s="84" t="s">
        <v>434</v>
      </c>
      <c r="H78" s="84" t="s">
        <v>610</v>
      </c>
      <c r="I78" s="84">
        <v>45</v>
      </c>
      <c r="J78" s="84" t="s">
        <v>14</v>
      </c>
      <c r="K78" s="84" t="s">
        <v>14</v>
      </c>
      <c r="L78" s="84" t="s">
        <v>14</v>
      </c>
      <c r="M78" s="84" t="s">
        <v>14</v>
      </c>
      <c r="N78" s="84" t="s">
        <v>438</v>
      </c>
      <c r="O78" s="84" t="s">
        <v>609</v>
      </c>
    </row>
    <row r="79" spans="1:15" ht="24" x14ac:dyDescent="0.3">
      <c r="A79" s="77">
        <v>65</v>
      </c>
      <c r="B79" s="84">
        <v>2</v>
      </c>
      <c r="C79" s="84" t="s">
        <v>595</v>
      </c>
      <c r="D79" s="94" t="s">
        <v>596</v>
      </c>
      <c r="E79" s="87" t="s">
        <v>14</v>
      </c>
      <c r="F79" s="84">
        <v>1</v>
      </c>
      <c r="G79" s="84" t="s">
        <v>434</v>
      </c>
      <c r="H79" s="84" t="s">
        <v>610</v>
      </c>
      <c r="I79" s="84">
        <v>45</v>
      </c>
      <c r="J79" s="84" t="s">
        <v>14</v>
      </c>
      <c r="K79" s="84" t="s">
        <v>14</v>
      </c>
      <c r="L79" s="84" t="s">
        <v>14</v>
      </c>
      <c r="M79" s="84" t="s">
        <v>14</v>
      </c>
      <c r="N79" s="84" t="s">
        <v>438</v>
      </c>
      <c r="O79" s="84" t="s">
        <v>609</v>
      </c>
    </row>
    <row r="80" spans="1:15" ht="24" x14ac:dyDescent="0.3">
      <c r="A80" s="77">
        <v>66</v>
      </c>
      <c r="B80" s="84">
        <v>3</v>
      </c>
      <c r="C80" s="84" t="s">
        <v>597</v>
      </c>
      <c r="D80" s="94" t="s">
        <v>598</v>
      </c>
      <c r="E80" s="87" t="s">
        <v>14</v>
      </c>
      <c r="F80" s="84">
        <v>2</v>
      </c>
      <c r="G80" s="84" t="s">
        <v>434</v>
      </c>
      <c r="H80" s="84" t="s">
        <v>573</v>
      </c>
      <c r="I80" s="84">
        <v>90</v>
      </c>
      <c r="J80" s="84" t="s">
        <v>14</v>
      </c>
      <c r="K80" s="84" t="s">
        <v>14</v>
      </c>
      <c r="L80" s="84" t="s">
        <v>14</v>
      </c>
      <c r="M80" s="84" t="s">
        <v>14</v>
      </c>
      <c r="N80" s="84" t="s">
        <v>438</v>
      </c>
      <c r="O80" s="84" t="s">
        <v>609</v>
      </c>
    </row>
    <row r="81" spans="1:15" ht="24" x14ac:dyDescent="0.3">
      <c r="A81" s="77">
        <v>67</v>
      </c>
      <c r="B81" s="84">
        <v>4</v>
      </c>
      <c r="C81" s="84" t="s">
        <v>599</v>
      </c>
      <c r="D81" s="94" t="s">
        <v>600</v>
      </c>
      <c r="E81" s="87" t="s">
        <v>14</v>
      </c>
      <c r="F81" s="84">
        <v>1</v>
      </c>
      <c r="G81" s="84" t="s">
        <v>434</v>
      </c>
      <c r="H81" s="84" t="s">
        <v>610</v>
      </c>
      <c r="I81" s="84">
        <v>45</v>
      </c>
      <c r="J81" s="84" t="s">
        <v>14</v>
      </c>
      <c r="K81" s="84" t="s">
        <v>14</v>
      </c>
      <c r="L81" s="84" t="s">
        <v>14</v>
      </c>
      <c r="M81" s="84" t="s">
        <v>14</v>
      </c>
      <c r="N81" s="84" t="s">
        <v>438</v>
      </c>
      <c r="O81" s="84" t="s">
        <v>609</v>
      </c>
    </row>
    <row r="82" spans="1:15" ht="24" x14ac:dyDescent="0.3">
      <c r="A82" s="77">
        <v>68</v>
      </c>
      <c r="B82" s="84">
        <v>5</v>
      </c>
      <c r="C82" s="84" t="s">
        <v>601</v>
      </c>
      <c r="D82" s="94" t="s">
        <v>602</v>
      </c>
      <c r="E82" s="87" t="s">
        <v>14</v>
      </c>
      <c r="F82" s="84">
        <v>2</v>
      </c>
      <c r="G82" s="84" t="s">
        <v>434</v>
      </c>
      <c r="H82" s="84" t="s">
        <v>573</v>
      </c>
      <c r="I82" s="84">
        <v>90</v>
      </c>
      <c r="J82" s="84" t="s">
        <v>14</v>
      </c>
      <c r="K82" s="84" t="s">
        <v>14</v>
      </c>
      <c r="L82" s="84" t="s">
        <v>14</v>
      </c>
      <c r="M82" s="84" t="s">
        <v>14</v>
      </c>
      <c r="N82" s="84" t="s">
        <v>438</v>
      </c>
      <c r="O82" s="84" t="s">
        <v>609</v>
      </c>
    </row>
    <row r="83" spans="1:15" ht="24" x14ac:dyDescent="0.3">
      <c r="A83" s="77">
        <v>69</v>
      </c>
      <c r="B83" s="84">
        <v>6</v>
      </c>
      <c r="C83" s="84" t="s">
        <v>603</v>
      </c>
      <c r="D83" s="94" t="s">
        <v>604</v>
      </c>
      <c r="E83" s="87" t="s">
        <v>14</v>
      </c>
      <c r="F83" s="84">
        <v>1</v>
      </c>
      <c r="G83" s="84" t="s">
        <v>434</v>
      </c>
      <c r="H83" s="84" t="s">
        <v>610</v>
      </c>
      <c r="I83" s="84">
        <v>45</v>
      </c>
      <c r="J83" s="84" t="s">
        <v>14</v>
      </c>
      <c r="K83" s="84" t="s">
        <v>14</v>
      </c>
      <c r="L83" s="84" t="s">
        <v>14</v>
      </c>
      <c r="M83" s="84" t="s">
        <v>14</v>
      </c>
      <c r="N83" s="84" t="s">
        <v>438</v>
      </c>
      <c r="O83" s="84" t="s">
        <v>609</v>
      </c>
    </row>
    <row r="84" spans="1:15" ht="24" x14ac:dyDescent="0.3">
      <c r="A84" s="77">
        <v>70</v>
      </c>
      <c r="B84" s="84">
        <v>8</v>
      </c>
      <c r="C84" s="84" t="s">
        <v>605</v>
      </c>
      <c r="D84" s="94" t="s">
        <v>606</v>
      </c>
      <c r="E84" s="87" t="s">
        <v>14</v>
      </c>
      <c r="F84" s="84">
        <v>1</v>
      </c>
      <c r="G84" s="84" t="s">
        <v>434</v>
      </c>
      <c r="H84" s="84" t="s">
        <v>610</v>
      </c>
      <c r="I84" s="84">
        <v>45</v>
      </c>
      <c r="J84" s="84" t="s">
        <v>14</v>
      </c>
      <c r="K84" s="84" t="s">
        <v>14</v>
      </c>
      <c r="L84" s="84" t="s">
        <v>14</v>
      </c>
      <c r="M84" s="84" t="s">
        <v>14</v>
      </c>
      <c r="N84" s="84" t="s">
        <v>438</v>
      </c>
      <c r="O84" s="84" t="s">
        <v>609</v>
      </c>
    </row>
    <row r="85" spans="1:15" x14ac:dyDescent="0.3">
      <c r="A85" s="77"/>
      <c r="B85" s="114"/>
      <c r="C85" s="114"/>
      <c r="D85" s="115" t="s">
        <v>20</v>
      </c>
      <c r="E85" s="87"/>
      <c r="F85" s="115">
        <v>74</v>
      </c>
      <c r="G85" s="114"/>
      <c r="H85" s="115" t="s">
        <v>764</v>
      </c>
      <c r="I85" s="115">
        <v>2.6040000000000001</v>
      </c>
      <c r="J85" s="114"/>
      <c r="K85" s="114"/>
      <c r="L85" s="114"/>
      <c r="M85" s="114"/>
      <c r="N85" s="114"/>
      <c r="O85" s="114"/>
    </row>
    <row r="86" spans="1:15" x14ac:dyDescent="0.3">
      <c r="A86" s="77"/>
      <c r="B86" s="116"/>
      <c r="C86" s="116"/>
      <c r="D86" s="117" t="s">
        <v>649</v>
      </c>
      <c r="E86" s="87"/>
      <c r="F86" s="92" t="s">
        <v>714</v>
      </c>
      <c r="G86" s="89"/>
      <c r="H86" s="92" t="s">
        <v>433</v>
      </c>
      <c r="I86" s="116"/>
      <c r="J86" s="116"/>
      <c r="K86" s="116"/>
      <c r="L86" s="116"/>
      <c r="M86" s="116"/>
      <c r="N86" s="116"/>
      <c r="O86" s="116"/>
    </row>
    <row r="87" spans="1:15" ht="24" x14ac:dyDescent="0.3">
      <c r="A87" s="77">
        <v>71</v>
      </c>
      <c r="B87" s="84">
        <v>2</v>
      </c>
      <c r="C87" s="84" t="s">
        <v>619</v>
      </c>
      <c r="D87" s="94" t="s">
        <v>620</v>
      </c>
      <c r="E87" s="87" t="s">
        <v>14</v>
      </c>
      <c r="F87" s="84">
        <v>2</v>
      </c>
      <c r="G87" s="84" t="s">
        <v>434</v>
      </c>
      <c r="H87" s="84" t="s">
        <v>573</v>
      </c>
      <c r="I87" s="84">
        <v>90</v>
      </c>
      <c r="J87" s="84" t="s">
        <v>14</v>
      </c>
      <c r="K87" s="84" t="s">
        <v>14</v>
      </c>
      <c r="L87" s="84" t="s">
        <v>14</v>
      </c>
      <c r="M87" s="84" t="s">
        <v>14</v>
      </c>
      <c r="N87" s="84" t="s">
        <v>438</v>
      </c>
      <c r="O87" s="84" t="s">
        <v>647</v>
      </c>
    </row>
    <row r="88" spans="1:15" ht="24" x14ac:dyDescent="0.3">
      <c r="A88" s="77">
        <v>72</v>
      </c>
      <c r="B88" s="84">
        <v>4</v>
      </c>
      <c r="C88" s="84" t="s">
        <v>621</v>
      </c>
      <c r="D88" s="94" t="s">
        <v>622</v>
      </c>
      <c r="E88" s="87" t="s">
        <v>14</v>
      </c>
      <c r="F88" s="84">
        <v>2</v>
      </c>
      <c r="G88" s="84" t="s">
        <v>434</v>
      </c>
      <c r="H88" s="84" t="s">
        <v>573</v>
      </c>
      <c r="I88" s="84">
        <v>90</v>
      </c>
      <c r="J88" s="84" t="s">
        <v>14</v>
      </c>
      <c r="K88" s="84" t="s">
        <v>14</v>
      </c>
      <c r="L88" s="84" t="s">
        <v>14</v>
      </c>
      <c r="M88" s="84" t="s">
        <v>14</v>
      </c>
      <c r="N88" s="84" t="s">
        <v>438</v>
      </c>
      <c r="O88" s="84" t="s">
        <v>647</v>
      </c>
    </row>
    <row r="89" spans="1:15" ht="36" x14ac:dyDescent="0.3">
      <c r="A89" s="77">
        <v>73</v>
      </c>
      <c r="B89" s="84">
        <v>5</v>
      </c>
      <c r="C89" s="84" t="s">
        <v>623</v>
      </c>
      <c r="D89" s="94" t="s">
        <v>624</v>
      </c>
      <c r="E89" s="87" t="s">
        <v>14</v>
      </c>
      <c r="F89" s="84">
        <v>1</v>
      </c>
      <c r="G89" s="84" t="s">
        <v>434</v>
      </c>
      <c r="H89" s="85">
        <v>45590</v>
      </c>
      <c r="I89" s="84" t="s">
        <v>475</v>
      </c>
      <c r="J89" s="84" t="s">
        <v>14</v>
      </c>
      <c r="K89" s="84" t="s">
        <v>14</v>
      </c>
      <c r="L89" s="84" t="s">
        <v>14</v>
      </c>
      <c r="M89" s="84" t="s">
        <v>14</v>
      </c>
      <c r="N89" s="84" t="s">
        <v>438</v>
      </c>
      <c r="O89" s="84" t="s">
        <v>647</v>
      </c>
    </row>
    <row r="90" spans="1:15" ht="72" x14ac:dyDescent="0.3">
      <c r="A90" s="77">
        <v>74</v>
      </c>
      <c r="B90" s="84">
        <v>5</v>
      </c>
      <c r="C90" s="84" t="s">
        <v>625</v>
      </c>
      <c r="D90" s="94" t="s">
        <v>626</v>
      </c>
      <c r="E90" s="87" t="s">
        <v>14</v>
      </c>
      <c r="F90" s="84">
        <v>1</v>
      </c>
      <c r="G90" s="84" t="s">
        <v>434</v>
      </c>
      <c r="H90" s="84" t="s">
        <v>571</v>
      </c>
      <c r="I90" s="84" t="s">
        <v>475</v>
      </c>
      <c r="J90" s="84" t="s">
        <v>14</v>
      </c>
      <c r="K90" s="84" t="s">
        <v>14</v>
      </c>
      <c r="L90" s="84" t="s">
        <v>14</v>
      </c>
      <c r="M90" s="84" t="s">
        <v>14</v>
      </c>
      <c r="N90" s="84" t="s">
        <v>438</v>
      </c>
      <c r="O90" s="84" t="s">
        <v>647</v>
      </c>
    </row>
    <row r="91" spans="1:15" ht="60" x14ac:dyDescent="0.3">
      <c r="A91" s="77">
        <v>75</v>
      </c>
      <c r="B91" s="84">
        <v>5</v>
      </c>
      <c r="C91" s="84" t="s">
        <v>627</v>
      </c>
      <c r="D91" s="94" t="s">
        <v>628</v>
      </c>
      <c r="E91" s="87" t="s">
        <v>14</v>
      </c>
      <c r="F91" s="84">
        <v>1</v>
      </c>
      <c r="G91" s="84" t="s">
        <v>434</v>
      </c>
      <c r="H91" s="84" t="s">
        <v>474</v>
      </c>
      <c r="I91" s="84" t="s">
        <v>475</v>
      </c>
      <c r="J91" s="84" t="s">
        <v>14</v>
      </c>
      <c r="K91" s="84" t="s">
        <v>14</v>
      </c>
      <c r="L91" s="84" t="s">
        <v>14</v>
      </c>
      <c r="M91" s="84" t="s">
        <v>14</v>
      </c>
      <c r="N91" s="84" t="s">
        <v>438</v>
      </c>
      <c r="O91" s="84" t="s">
        <v>647</v>
      </c>
    </row>
    <row r="92" spans="1:15" ht="36" x14ac:dyDescent="0.3">
      <c r="A92" s="77">
        <v>76</v>
      </c>
      <c r="B92" s="84">
        <v>5</v>
      </c>
      <c r="C92" s="84" t="s">
        <v>629</v>
      </c>
      <c r="D92" s="94" t="s">
        <v>630</v>
      </c>
      <c r="E92" s="87" t="s">
        <v>14</v>
      </c>
      <c r="F92" s="84">
        <v>1</v>
      </c>
      <c r="G92" s="84" t="s">
        <v>434</v>
      </c>
      <c r="H92" s="84" t="s">
        <v>648</v>
      </c>
      <c r="I92" s="84" t="s">
        <v>475</v>
      </c>
      <c r="J92" s="84" t="s">
        <v>14</v>
      </c>
      <c r="K92" s="84" t="s">
        <v>14</v>
      </c>
      <c r="L92" s="84" t="s">
        <v>14</v>
      </c>
      <c r="M92" s="84" t="s">
        <v>14</v>
      </c>
      <c r="N92" s="84" t="s">
        <v>438</v>
      </c>
      <c r="O92" s="84" t="s">
        <v>647</v>
      </c>
    </row>
    <row r="93" spans="1:15" ht="48" x14ac:dyDescent="0.3">
      <c r="A93" s="77">
        <v>77</v>
      </c>
      <c r="B93" s="84">
        <v>5</v>
      </c>
      <c r="C93" s="84" t="s">
        <v>631</v>
      </c>
      <c r="D93" s="94" t="s">
        <v>632</v>
      </c>
      <c r="E93" s="87" t="s">
        <v>14</v>
      </c>
      <c r="F93" s="84">
        <v>1</v>
      </c>
      <c r="G93" s="84" t="s">
        <v>434</v>
      </c>
      <c r="H93" s="84" t="s">
        <v>571</v>
      </c>
      <c r="I93" s="84" t="s">
        <v>475</v>
      </c>
      <c r="J93" s="84" t="s">
        <v>14</v>
      </c>
      <c r="K93" s="84" t="s">
        <v>14</v>
      </c>
      <c r="L93" s="84" t="s">
        <v>14</v>
      </c>
      <c r="M93" s="84" t="s">
        <v>14</v>
      </c>
      <c r="N93" s="84" t="s">
        <v>438</v>
      </c>
      <c r="O93" s="84" t="s">
        <v>647</v>
      </c>
    </row>
    <row r="94" spans="1:15" ht="36" x14ac:dyDescent="0.3">
      <c r="A94" s="77">
        <v>78</v>
      </c>
      <c r="B94" s="84">
        <v>6</v>
      </c>
      <c r="C94" s="84" t="s">
        <v>633</v>
      </c>
      <c r="D94" s="94" t="s">
        <v>634</v>
      </c>
      <c r="E94" s="87" t="s">
        <v>14</v>
      </c>
      <c r="F94" s="84">
        <v>1</v>
      </c>
      <c r="G94" s="84" t="s">
        <v>434</v>
      </c>
      <c r="H94" s="84" t="s">
        <v>571</v>
      </c>
      <c r="I94" s="84" t="s">
        <v>475</v>
      </c>
      <c r="J94" s="84" t="s">
        <v>14</v>
      </c>
      <c r="K94" s="84" t="s">
        <v>14</v>
      </c>
      <c r="L94" s="84" t="s">
        <v>14</v>
      </c>
      <c r="M94" s="84" t="s">
        <v>14</v>
      </c>
      <c r="N94" s="84" t="s">
        <v>438</v>
      </c>
      <c r="O94" s="84" t="s">
        <v>647</v>
      </c>
    </row>
    <row r="95" spans="1:15" ht="36" x14ac:dyDescent="0.3">
      <c r="A95" s="77">
        <v>79</v>
      </c>
      <c r="B95" s="84">
        <v>6</v>
      </c>
      <c r="C95" s="84" t="s">
        <v>635</v>
      </c>
      <c r="D95" s="94" t="s">
        <v>636</v>
      </c>
      <c r="E95" s="87" t="s">
        <v>14</v>
      </c>
      <c r="F95" s="84">
        <v>1</v>
      </c>
      <c r="G95" s="84" t="s">
        <v>434</v>
      </c>
      <c r="H95" s="84" t="s">
        <v>474</v>
      </c>
      <c r="I95" s="84" t="s">
        <v>475</v>
      </c>
      <c r="J95" s="84" t="s">
        <v>14</v>
      </c>
      <c r="K95" s="84" t="s">
        <v>14</v>
      </c>
      <c r="L95" s="84" t="s">
        <v>14</v>
      </c>
      <c r="M95" s="84" t="s">
        <v>14</v>
      </c>
      <c r="N95" s="84" t="s">
        <v>438</v>
      </c>
      <c r="O95" s="84" t="s">
        <v>647</v>
      </c>
    </row>
    <row r="96" spans="1:15" ht="36" x14ac:dyDescent="0.3">
      <c r="A96" s="77">
        <v>80</v>
      </c>
      <c r="B96" s="84">
        <v>6</v>
      </c>
      <c r="C96" s="84" t="s">
        <v>637</v>
      </c>
      <c r="D96" s="94" t="s">
        <v>638</v>
      </c>
      <c r="E96" s="87" t="s">
        <v>14</v>
      </c>
      <c r="F96" s="84">
        <v>1</v>
      </c>
      <c r="G96" s="84" t="s">
        <v>434</v>
      </c>
      <c r="H96" s="85">
        <v>45590</v>
      </c>
      <c r="I96" s="84" t="s">
        <v>475</v>
      </c>
      <c r="J96" s="84" t="s">
        <v>14</v>
      </c>
      <c r="K96" s="84" t="s">
        <v>14</v>
      </c>
      <c r="L96" s="84" t="s">
        <v>14</v>
      </c>
      <c r="M96" s="84" t="s">
        <v>14</v>
      </c>
      <c r="N96" s="84" t="s">
        <v>438</v>
      </c>
      <c r="O96" s="84" t="s">
        <v>647</v>
      </c>
    </row>
    <row r="97" spans="1:15" ht="48" x14ac:dyDescent="0.3">
      <c r="A97" s="77">
        <v>81</v>
      </c>
      <c r="B97" s="84">
        <v>6</v>
      </c>
      <c r="C97" s="84" t="s">
        <v>639</v>
      </c>
      <c r="D97" s="94" t="s">
        <v>640</v>
      </c>
      <c r="E97" s="87" t="s">
        <v>14</v>
      </c>
      <c r="F97" s="84">
        <v>1</v>
      </c>
      <c r="G97" s="84" t="s">
        <v>434</v>
      </c>
      <c r="H97" s="84" t="s">
        <v>474</v>
      </c>
      <c r="I97" s="84" t="s">
        <v>475</v>
      </c>
      <c r="J97" s="84" t="s">
        <v>14</v>
      </c>
      <c r="K97" s="84" t="s">
        <v>14</v>
      </c>
      <c r="L97" s="84" t="s">
        <v>14</v>
      </c>
      <c r="M97" s="84" t="s">
        <v>14</v>
      </c>
      <c r="N97" s="84" t="s">
        <v>438</v>
      </c>
      <c r="O97" s="84" t="s">
        <v>647</v>
      </c>
    </row>
    <row r="98" spans="1:15" ht="36" x14ac:dyDescent="0.3">
      <c r="A98" s="77">
        <v>82</v>
      </c>
      <c r="B98" s="84">
        <v>6</v>
      </c>
      <c r="C98" s="84" t="s">
        <v>641</v>
      </c>
      <c r="D98" s="94" t="s">
        <v>642</v>
      </c>
      <c r="E98" s="87" t="s">
        <v>14</v>
      </c>
      <c r="F98" s="84">
        <v>1</v>
      </c>
      <c r="G98" s="84" t="s">
        <v>434</v>
      </c>
      <c r="H98" s="84" t="s">
        <v>648</v>
      </c>
      <c r="I98" s="84">
        <v>30</v>
      </c>
      <c r="J98" s="84" t="s">
        <v>14</v>
      </c>
      <c r="K98" s="84" t="s">
        <v>14</v>
      </c>
      <c r="L98" s="84" t="s">
        <v>14</v>
      </c>
      <c r="M98" s="84" t="s">
        <v>14</v>
      </c>
      <c r="N98" s="84" t="s">
        <v>438</v>
      </c>
      <c r="O98" s="84" t="s">
        <v>647</v>
      </c>
    </row>
    <row r="99" spans="1:15" ht="36" x14ac:dyDescent="0.3">
      <c r="A99" s="77">
        <v>83</v>
      </c>
      <c r="B99" s="84">
        <v>6</v>
      </c>
      <c r="C99" s="84" t="s">
        <v>643</v>
      </c>
      <c r="D99" s="94" t="s">
        <v>644</v>
      </c>
      <c r="E99" s="87" t="s">
        <v>14</v>
      </c>
      <c r="F99" s="84">
        <v>2</v>
      </c>
      <c r="G99" s="84" t="s">
        <v>434</v>
      </c>
      <c r="H99" s="84" t="s">
        <v>573</v>
      </c>
      <c r="I99" s="84">
        <v>90</v>
      </c>
      <c r="J99" s="84" t="s">
        <v>14</v>
      </c>
      <c r="K99" s="84" t="s">
        <v>14</v>
      </c>
      <c r="L99" s="84" t="s">
        <v>14</v>
      </c>
      <c r="M99" s="84" t="s">
        <v>14</v>
      </c>
      <c r="N99" s="84" t="s">
        <v>438</v>
      </c>
      <c r="O99" s="84" t="s">
        <v>647</v>
      </c>
    </row>
    <row r="100" spans="1:15" ht="36" x14ac:dyDescent="0.3">
      <c r="A100" s="77">
        <v>84</v>
      </c>
      <c r="B100" s="84">
        <v>8</v>
      </c>
      <c r="C100" s="84" t="s">
        <v>645</v>
      </c>
      <c r="D100" s="94" t="s">
        <v>646</v>
      </c>
      <c r="E100" s="87" t="s">
        <v>14</v>
      </c>
      <c r="F100" s="84">
        <v>2</v>
      </c>
      <c r="G100" s="84" t="s">
        <v>434</v>
      </c>
      <c r="H100" s="84" t="s">
        <v>573</v>
      </c>
      <c r="I100" s="84">
        <v>90</v>
      </c>
      <c r="J100" s="84" t="s">
        <v>14</v>
      </c>
      <c r="K100" s="84" t="s">
        <v>14</v>
      </c>
      <c r="L100" s="84" t="s">
        <v>14</v>
      </c>
      <c r="M100" s="84" t="s">
        <v>14</v>
      </c>
      <c r="N100" s="84" t="s">
        <v>438</v>
      </c>
      <c r="O100" s="84" t="s">
        <v>647</v>
      </c>
    </row>
    <row r="101" spans="1:15" x14ac:dyDescent="0.3">
      <c r="A101" s="77"/>
      <c r="B101" s="114"/>
      <c r="C101" s="84"/>
      <c r="D101" s="118" t="s">
        <v>20</v>
      </c>
      <c r="E101" s="91"/>
      <c r="F101" s="119">
        <v>18</v>
      </c>
      <c r="G101" s="114"/>
      <c r="H101" s="115" t="s">
        <v>719</v>
      </c>
      <c r="I101" s="115" t="s">
        <v>720</v>
      </c>
      <c r="J101" s="114"/>
      <c r="K101" s="114"/>
      <c r="L101" s="114"/>
      <c r="M101" s="114"/>
      <c r="N101" s="114"/>
      <c r="O101" s="114"/>
    </row>
    <row r="102" spans="1:15" x14ac:dyDescent="0.3">
      <c r="A102" s="77"/>
      <c r="B102" s="116"/>
      <c r="C102" s="105"/>
      <c r="D102" s="120" t="s">
        <v>650</v>
      </c>
      <c r="E102" s="91"/>
      <c r="F102" s="92" t="s">
        <v>714</v>
      </c>
      <c r="G102" s="89"/>
      <c r="H102" s="92" t="s">
        <v>433</v>
      </c>
      <c r="I102" s="116"/>
      <c r="J102" s="116"/>
      <c r="K102" s="116"/>
      <c r="L102" s="116"/>
      <c r="M102" s="116"/>
      <c r="N102" s="116"/>
      <c r="O102" s="116"/>
    </row>
    <row r="103" spans="1:15" ht="48" x14ac:dyDescent="0.3">
      <c r="A103" s="77">
        <v>85</v>
      </c>
      <c r="B103" s="84">
        <v>7</v>
      </c>
      <c r="C103" s="88" t="s">
        <v>765</v>
      </c>
      <c r="D103" s="86" t="s">
        <v>651</v>
      </c>
      <c r="E103" s="87" t="s">
        <v>14</v>
      </c>
      <c r="F103" s="83">
        <v>1</v>
      </c>
      <c r="G103" s="84" t="s">
        <v>434</v>
      </c>
      <c r="H103" s="84" t="s">
        <v>666</v>
      </c>
      <c r="I103" s="84" t="s">
        <v>475</v>
      </c>
      <c r="J103" s="84" t="s">
        <v>14</v>
      </c>
      <c r="K103" s="84" t="s">
        <v>14</v>
      </c>
      <c r="L103" s="84" t="s">
        <v>14</v>
      </c>
      <c r="M103" s="84" t="s">
        <v>14</v>
      </c>
      <c r="N103" s="84" t="s">
        <v>438</v>
      </c>
      <c r="O103" s="84" t="s">
        <v>647</v>
      </c>
    </row>
    <row r="104" spans="1:15" ht="24" x14ac:dyDescent="0.3">
      <c r="A104" s="77">
        <v>86</v>
      </c>
      <c r="B104" s="103">
        <v>7</v>
      </c>
      <c r="C104" s="74" t="s">
        <v>766</v>
      </c>
      <c r="D104" s="133" t="s">
        <v>652</v>
      </c>
      <c r="E104" s="87" t="s">
        <v>14</v>
      </c>
      <c r="F104" s="83">
        <v>1</v>
      </c>
      <c r="G104" s="84" t="s">
        <v>434</v>
      </c>
      <c r="H104" s="84" t="s">
        <v>610</v>
      </c>
      <c r="I104" s="84">
        <v>45</v>
      </c>
      <c r="J104" s="84" t="s">
        <v>14</v>
      </c>
      <c r="K104" s="84" t="s">
        <v>14</v>
      </c>
      <c r="L104" s="84" t="s">
        <v>14</v>
      </c>
      <c r="M104" s="84" t="s">
        <v>434</v>
      </c>
      <c r="N104" s="84" t="s">
        <v>438</v>
      </c>
      <c r="O104" s="84" t="s">
        <v>647</v>
      </c>
    </row>
    <row r="105" spans="1:15" ht="72" x14ac:dyDescent="0.3">
      <c r="A105" s="77">
        <v>87</v>
      </c>
      <c r="B105" s="103">
        <v>7</v>
      </c>
      <c r="C105" s="74" t="s">
        <v>767</v>
      </c>
      <c r="D105" s="133" t="s">
        <v>653</v>
      </c>
      <c r="E105" s="87" t="s">
        <v>14</v>
      </c>
      <c r="F105" s="83">
        <v>1</v>
      </c>
      <c r="G105" s="84" t="s">
        <v>434</v>
      </c>
      <c r="H105" s="85">
        <v>45620</v>
      </c>
      <c r="I105" s="84" t="s">
        <v>475</v>
      </c>
      <c r="J105" s="84" t="s">
        <v>14</v>
      </c>
      <c r="K105" s="84" t="s">
        <v>14</v>
      </c>
      <c r="L105" s="84" t="s">
        <v>14</v>
      </c>
      <c r="M105" s="84" t="s">
        <v>14</v>
      </c>
      <c r="N105" s="84" t="s">
        <v>438</v>
      </c>
      <c r="O105" s="84" t="s">
        <v>647</v>
      </c>
    </row>
    <row r="106" spans="1:15" ht="60" x14ac:dyDescent="0.3">
      <c r="A106" s="77">
        <v>88</v>
      </c>
      <c r="B106" s="103">
        <v>7</v>
      </c>
      <c r="C106" s="74" t="s">
        <v>768</v>
      </c>
      <c r="D106" s="133" t="s">
        <v>654</v>
      </c>
      <c r="E106" s="87" t="s">
        <v>14</v>
      </c>
      <c r="F106" s="83">
        <v>2</v>
      </c>
      <c r="G106" s="84" t="s">
        <v>434</v>
      </c>
      <c r="H106" s="84" t="s">
        <v>435</v>
      </c>
      <c r="I106" s="84" t="s">
        <v>436</v>
      </c>
      <c r="J106" s="84" t="s">
        <v>14</v>
      </c>
      <c r="K106" s="84" t="s">
        <v>14</v>
      </c>
      <c r="L106" s="84" t="s">
        <v>14</v>
      </c>
      <c r="M106" s="84" t="s">
        <v>14</v>
      </c>
      <c r="N106" s="84" t="s">
        <v>438</v>
      </c>
      <c r="O106" s="84" t="s">
        <v>647</v>
      </c>
    </row>
    <row r="107" spans="1:15" ht="36" x14ac:dyDescent="0.3">
      <c r="A107" s="77">
        <v>89</v>
      </c>
      <c r="B107" s="103">
        <v>7</v>
      </c>
      <c r="C107" s="74" t="s">
        <v>769</v>
      </c>
      <c r="D107" s="133" t="s">
        <v>655</v>
      </c>
      <c r="E107" s="87" t="s">
        <v>14</v>
      </c>
      <c r="F107" s="83">
        <v>2</v>
      </c>
      <c r="G107" s="84" t="s">
        <v>434</v>
      </c>
      <c r="H107" s="84" t="s">
        <v>667</v>
      </c>
      <c r="I107" s="84" t="s">
        <v>436</v>
      </c>
      <c r="J107" s="84" t="s">
        <v>14</v>
      </c>
      <c r="K107" s="84" t="s">
        <v>14</v>
      </c>
      <c r="L107" s="84" t="s">
        <v>14</v>
      </c>
      <c r="M107" s="84" t="s">
        <v>14</v>
      </c>
      <c r="N107" s="84" t="s">
        <v>438</v>
      </c>
      <c r="O107" s="84" t="s">
        <v>647</v>
      </c>
    </row>
    <row r="108" spans="1:15" ht="36" x14ac:dyDescent="0.3">
      <c r="A108" s="77">
        <v>90</v>
      </c>
      <c r="B108" s="103">
        <v>7</v>
      </c>
      <c r="C108" s="134" t="s">
        <v>770</v>
      </c>
      <c r="D108" s="133" t="s">
        <v>656</v>
      </c>
      <c r="E108" s="87" t="s">
        <v>14</v>
      </c>
      <c r="F108" s="83">
        <v>1</v>
      </c>
      <c r="G108" s="84" t="s">
        <v>434</v>
      </c>
      <c r="H108" s="84" t="s">
        <v>474</v>
      </c>
      <c r="I108" s="84" t="s">
        <v>475</v>
      </c>
      <c r="J108" s="84" t="s">
        <v>434</v>
      </c>
      <c r="K108" s="84" t="s">
        <v>434</v>
      </c>
      <c r="L108" s="84" t="s">
        <v>14</v>
      </c>
      <c r="M108" s="84" t="s">
        <v>434</v>
      </c>
      <c r="N108" s="84" t="s">
        <v>438</v>
      </c>
      <c r="O108" s="84" t="s">
        <v>647</v>
      </c>
    </row>
    <row r="109" spans="1:15" ht="48" x14ac:dyDescent="0.3">
      <c r="A109" s="77">
        <v>91</v>
      </c>
      <c r="B109" s="103">
        <v>7</v>
      </c>
      <c r="C109" s="74" t="s">
        <v>771</v>
      </c>
      <c r="D109" s="133" t="s">
        <v>657</v>
      </c>
      <c r="E109" s="87" t="s">
        <v>14</v>
      </c>
      <c r="F109" s="83">
        <v>1</v>
      </c>
      <c r="G109" s="84" t="s">
        <v>434</v>
      </c>
      <c r="H109" s="84" t="s">
        <v>474</v>
      </c>
      <c r="I109" s="84" t="s">
        <v>475</v>
      </c>
      <c r="J109" s="84" t="s">
        <v>14</v>
      </c>
      <c r="K109" s="84" t="s">
        <v>14</v>
      </c>
      <c r="L109" s="84" t="s">
        <v>434</v>
      </c>
      <c r="M109" s="84" t="s">
        <v>434</v>
      </c>
      <c r="N109" s="84" t="s">
        <v>438</v>
      </c>
      <c r="O109" s="84" t="s">
        <v>647</v>
      </c>
    </row>
    <row r="110" spans="1:15" ht="72" x14ac:dyDescent="0.3">
      <c r="A110" s="77">
        <v>92</v>
      </c>
      <c r="B110" s="103">
        <v>7</v>
      </c>
      <c r="C110" s="74" t="s">
        <v>772</v>
      </c>
      <c r="D110" s="133" t="s">
        <v>658</v>
      </c>
      <c r="E110" s="87" t="s">
        <v>14</v>
      </c>
      <c r="F110" s="83">
        <v>1</v>
      </c>
      <c r="G110" s="84" t="s">
        <v>434</v>
      </c>
      <c r="H110" s="84" t="s">
        <v>474</v>
      </c>
      <c r="I110" s="84" t="s">
        <v>475</v>
      </c>
      <c r="J110" s="84" t="s">
        <v>14</v>
      </c>
      <c r="K110" s="84" t="s">
        <v>14</v>
      </c>
      <c r="L110" s="84" t="s">
        <v>434</v>
      </c>
      <c r="M110" s="84" t="s">
        <v>434</v>
      </c>
      <c r="N110" s="84" t="s">
        <v>438</v>
      </c>
      <c r="O110" s="84" t="s">
        <v>647</v>
      </c>
    </row>
    <row r="111" spans="1:15" ht="72" x14ac:dyDescent="0.3">
      <c r="A111" s="77">
        <v>93</v>
      </c>
      <c r="B111" s="103">
        <v>7</v>
      </c>
      <c r="C111" s="74" t="s">
        <v>773</v>
      </c>
      <c r="D111" s="133" t="s">
        <v>659</v>
      </c>
      <c r="E111" s="87" t="s">
        <v>14</v>
      </c>
      <c r="F111" s="83">
        <v>1</v>
      </c>
      <c r="G111" s="84" t="s">
        <v>434</v>
      </c>
      <c r="H111" s="85">
        <v>45620</v>
      </c>
      <c r="I111" s="84" t="s">
        <v>475</v>
      </c>
      <c r="J111" s="84" t="s">
        <v>14</v>
      </c>
      <c r="K111" s="84" t="s">
        <v>14</v>
      </c>
      <c r="L111" s="84" t="s">
        <v>14</v>
      </c>
      <c r="M111" s="84" t="s">
        <v>14</v>
      </c>
      <c r="N111" s="84" t="s">
        <v>438</v>
      </c>
      <c r="O111" s="84" t="s">
        <v>647</v>
      </c>
    </row>
    <row r="112" spans="1:15" ht="72" x14ac:dyDescent="0.3">
      <c r="A112" s="77">
        <v>94</v>
      </c>
      <c r="B112" s="103">
        <v>7</v>
      </c>
      <c r="C112" s="134" t="s">
        <v>774</v>
      </c>
      <c r="D112" s="133" t="s">
        <v>660</v>
      </c>
      <c r="E112" s="87" t="s">
        <v>14</v>
      </c>
      <c r="F112" s="83">
        <v>1</v>
      </c>
      <c r="G112" s="84" t="s">
        <v>434</v>
      </c>
      <c r="H112" s="85">
        <v>45620</v>
      </c>
      <c r="I112" s="84" t="s">
        <v>475</v>
      </c>
      <c r="J112" s="84" t="s">
        <v>14</v>
      </c>
      <c r="K112" s="84" t="s">
        <v>14</v>
      </c>
      <c r="L112" s="84" t="s">
        <v>14</v>
      </c>
      <c r="M112" s="84" t="s">
        <v>14</v>
      </c>
      <c r="N112" s="84" t="s">
        <v>438</v>
      </c>
      <c r="O112" s="84" t="s">
        <v>647</v>
      </c>
    </row>
    <row r="113" spans="1:15" ht="48" x14ac:dyDescent="0.3">
      <c r="A113" s="77">
        <v>95</v>
      </c>
      <c r="B113" s="103">
        <v>7</v>
      </c>
      <c r="C113" s="74" t="s">
        <v>775</v>
      </c>
      <c r="D113" s="133" t="s">
        <v>661</v>
      </c>
      <c r="E113" s="87" t="s">
        <v>14</v>
      </c>
      <c r="F113" s="83">
        <v>1</v>
      </c>
      <c r="G113" s="84" t="s">
        <v>434</v>
      </c>
      <c r="H113" s="84" t="s">
        <v>668</v>
      </c>
      <c r="I113" s="84" t="s">
        <v>475</v>
      </c>
      <c r="J113" s="84" t="s">
        <v>14</v>
      </c>
      <c r="K113" s="84" t="s">
        <v>14</v>
      </c>
      <c r="L113" s="84" t="s">
        <v>14</v>
      </c>
      <c r="M113" s="84" t="s">
        <v>14</v>
      </c>
      <c r="N113" s="84" t="s">
        <v>438</v>
      </c>
      <c r="O113" s="84" t="s">
        <v>647</v>
      </c>
    </row>
    <row r="114" spans="1:15" ht="60" x14ac:dyDescent="0.3">
      <c r="A114" s="77">
        <v>96</v>
      </c>
      <c r="B114" s="103">
        <v>7</v>
      </c>
      <c r="C114" s="74" t="s">
        <v>776</v>
      </c>
      <c r="D114" s="133" t="s">
        <v>662</v>
      </c>
      <c r="E114" s="87" t="s">
        <v>14</v>
      </c>
      <c r="F114" s="83">
        <v>1</v>
      </c>
      <c r="G114" s="84" t="s">
        <v>434</v>
      </c>
      <c r="H114" s="84" t="s">
        <v>474</v>
      </c>
      <c r="I114" s="84" t="s">
        <v>475</v>
      </c>
      <c r="J114" s="84" t="s">
        <v>14</v>
      </c>
      <c r="K114" s="84" t="s">
        <v>14</v>
      </c>
      <c r="L114" s="84" t="s">
        <v>14</v>
      </c>
      <c r="M114" s="84" t="s">
        <v>434</v>
      </c>
      <c r="N114" s="84" t="s">
        <v>438</v>
      </c>
      <c r="O114" s="84" t="s">
        <v>647</v>
      </c>
    </row>
    <row r="115" spans="1:15" ht="24" x14ac:dyDescent="0.3">
      <c r="A115" s="77">
        <v>97</v>
      </c>
      <c r="B115" s="103">
        <v>7</v>
      </c>
      <c r="C115" s="74" t="s">
        <v>777</v>
      </c>
      <c r="D115" s="133" t="s">
        <v>663</v>
      </c>
      <c r="E115" s="87" t="s">
        <v>14</v>
      </c>
      <c r="F115" s="83">
        <v>1</v>
      </c>
      <c r="G115" s="84" t="s">
        <v>434</v>
      </c>
      <c r="H115" s="84" t="s">
        <v>474</v>
      </c>
      <c r="I115" s="84" t="s">
        <v>475</v>
      </c>
      <c r="J115" s="84" t="s">
        <v>14</v>
      </c>
      <c r="K115" s="84" t="s">
        <v>14</v>
      </c>
      <c r="L115" s="84" t="s">
        <v>434</v>
      </c>
      <c r="M115" s="84" t="s">
        <v>434</v>
      </c>
      <c r="N115" s="84" t="s">
        <v>438</v>
      </c>
      <c r="O115" s="84" t="s">
        <v>647</v>
      </c>
    </row>
    <row r="116" spans="1:15" ht="48" x14ac:dyDescent="0.3">
      <c r="A116" s="77">
        <v>98</v>
      </c>
      <c r="B116" s="103">
        <v>7</v>
      </c>
      <c r="C116" s="74" t="s">
        <v>778</v>
      </c>
      <c r="D116" s="133" t="s">
        <v>664</v>
      </c>
      <c r="E116" s="87" t="s">
        <v>14</v>
      </c>
      <c r="F116" s="83">
        <v>1</v>
      </c>
      <c r="G116" s="84" t="s">
        <v>434</v>
      </c>
      <c r="H116" s="84" t="s">
        <v>610</v>
      </c>
      <c r="I116" s="84">
        <v>45</v>
      </c>
      <c r="J116" s="84" t="s">
        <v>14</v>
      </c>
      <c r="K116" s="84" t="s">
        <v>14</v>
      </c>
      <c r="L116" s="84" t="s">
        <v>14</v>
      </c>
      <c r="M116" s="84" t="s">
        <v>14</v>
      </c>
      <c r="N116" s="84" t="s">
        <v>438</v>
      </c>
      <c r="O116" s="84" t="s">
        <v>647</v>
      </c>
    </row>
    <row r="117" spans="1:15" ht="48" x14ac:dyDescent="0.3">
      <c r="A117" s="77">
        <v>99</v>
      </c>
      <c r="B117" s="103">
        <v>7</v>
      </c>
      <c r="C117" s="66" t="s">
        <v>779</v>
      </c>
      <c r="D117" s="133" t="s">
        <v>665</v>
      </c>
      <c r="E117" s="87" t="s">
        <v>14</v>
      </c>
      <c r="F117" s="83">
        <v>2</v>
      </c>
      <c r="G117" s="84" t="s">
        <v>434</v>
      </c>
      <c r="H117" s="84" t="s">
        <v>573</v>
      </c>
      <c r="I117" s="84">
        <v>90</v>
      </c>
      <c r="J117" s="84" t="s">
        <v>14</v>
      </c>
      <c r="K117" s="84" t="s">
        <v>434</v>
      </c>
      <c r="L117" s="84" t="s">
        <v>14</v>
      </c>
      <c r="M117" s="84" t="s">
        <v>14</v>
      </c>
      <c r="N117" s="84" t="s">
        <v>438</v>
      </c>
      <c r="O117" s="84" t="s">
        <v>647</v>
      </c>
    </row>
    <row r="118" spans="1:15" x14ac:dyDescent="0.3">
      <c r="A118" s="77"/>
      <c r="B118" s="114"/>
      <c r="C118" s="121"/>
      <c r="D118" s="118" t="s">
        <v>20</v>
      </c>
      <c r="E118" s="91"/>
      <c r="F118" s="119">
        <v>18</v>
      </c>
      <c r="G118" s="114"/>
      <c r="H118" s="115" t="s">
        <v>721</v>
      </c>
      <c r="I118" s="115" t="s">
        <v>722</v>
      </c>
      <c r="J118" s="114"/>
      <c r="K118" s="114"/>
      <c r="L118" s="114"/>
      <c r="M118" s="114"/>
      <c r="N118" s="114"/>
      <c r="O118" s="114"/>
    </row>
    <row r="119" spans="1:15" x14ac:dyDescent="0.3">
      <c r="A119" s="77"/>
      <c r="B119" s="116"/>
      <c r="C119" s="122"/>
      <c r="D119" s="123" t="s">
        <v>669</v>
      </c>
      <c r="E119" s="124"/>
      <c r="F119" s="92" t="s">
        <v>714</v>
      </c>
      <c r="G119" s="89"/>
      <c r="H119" s="92" t="s">
        <v>433</v>
      </c>
      <c r="I119" s="116"/>
      <c r="J119" s="116"/>
      <c r="K119" s="116"/>
      <c r="L119" s="116"/>
      <c r="M119" s="116"/>
      <c r="N119" s="116"/>
      <c r="O119" s="116"/>
    </row>
    <row r="120" spans="1:15" ht="24" x14ac:dyDescent="0.3">
      <c r="A120" s="77">
        <v>100</v>
      </c>
      <c r="B120" s="84">
        <v>2</v>
      </c>
      <c r="C120" s="84" t="s">
        <v>670</v>
      </c>
      <c r="D120" s="94" t="s">
        <v>620</v>
      </c>
      <c r="E120" s="84" t="s">
        <v>14</v>
      </c>
      <c r="F120" s="84">
        <v>2</v>
      </c>
      <c r="G120" s="84" t="s">
        <v>434</v>
      </c>
      <c r="H120" s="84" t="s">
        <v>573</v>
      </c>
      <c r="I120" s="84">
        <v>90</v>
      </c>
      <c r="J120" s="84" t="s">
        <v>14</v>
      </c>
      <c r="K120" s="84" t="s">
        <v>14</v>
      </c>
      <c r="L120" s="84" t="s">
        <v>14</v>
      </c>
      <c r="M120" s="84" t="s">
        <v>14</v>
      </c>
      <c r="N120" s="84" t="s">
        <v>438</v>
      </c>
      <c r="O120" s="84" t="s">
        <v>671</v>
      </c>
    </row>
    <row r="121" spans="1:15" ht="24" x14ac:dyDescent="0.3">
      <c r="A121" s="77">
        <v>101</v>
      </c>
      <c r="B121" s="84">
        <v>4</v>
      </c>
      <c r="C121" s="84" t="s">
        <v>672</v>
      </c>
      <c r="D121" s="94" t="s">
        <v>622</v>
      </c>
      <c r="E121" s="84" t="s">
        <v>14</v>
      </c>
      <c r="F121" s="84">
        <v>2</v>
      </c>
      <c r="G121" s="84" t="s">
        <v>434</v>
      </c>
      <c r="H121" s="84" t="s">
        <v>573</v>
      </c>
      <c r="I121" s="84">
        <v>90</v>
      </c>
      <c r="J121" s="84" t="s">
        <v>14</v>
      </c>
      <c r="K121" s="84" t="s">
        <v>14</v>
      </c>
      <c r="L121" s="84" t="s">
        <v>14</v>
      </c>
      <c r="M121" s="84" t="s">
        <v>14</v>
      </c>
      <c r="N121" s="84" t="s">
        <v>438</v>
      </c>
      <c r="O121" s="84" t="s">
        <v>671</v>
      </c>
    </row>
    <row r="122" spans="1:15" ht="36" x14ac:dyDescent="0.3">
      <c r="A122" s="77">
        <v>102</v>
      </c>
      <c r="B122" s="84">
        <v>5</v>
      </c>
      <c r="C122" s="84" t="s">
        <v>673</v>
      </c>
      <c r="D122" s="94" t="s">
        <v>674</v>
      </c>
      <c r="E122" s="84" t="s">
        <v>14</v>
      </c>
      <c r="F122" s="84">
        <v>1</v>
      </c>
      <c r="G122" s="84" t="s">
        <v>434</v>
      </c>
      <c r="H122" s="84" t="s">
        <v>675</v>
      </c>
      <c r="I122" s="84">
        <v>30</v>
      </c>
      <c r="J122" s="84" t="s">
        <v>14</v>
      </c>
      <c r="K122" s="84" t="s">
        <v>14</v>
      </c>
      <c r="L122" s="84" t="s">
        <v>14</v>
      </c>
      <c r="M122" s="84" t="s">
        <v>14</v>
      </c>
      <c r="N122" s="84" t="s">
        <v>438</v>
      </c>
      <c r="O122" s="84" t="s">
        <v>671</v>
      </c>
    </row>
    <row r="123" spans="1:15" ht="36" x14ac:dyDescent="0.3">
      <c r="A123" s="77">
        <v>103</v>
      </c>
      <c r="B123" s="84">
        <v>5</v>
      </c>
      <c r="C123" s="84" t="s">
        <v>676</v>
      </c>
      <c r="D123" s="94" t="s">
        <v>677</v>
      </c>
      <c r="E123" s="84" t="s">
        <v>14</v>
      </c>
      <c r="F123" s="84">
        <v>1</v>
      </c>
      <c r="G123" s="84" t="s">
        <v>434</v>
      </c>
      <c r="H123" s="84" t="s">
        <v>571</v>
      </c>
      <c r="I123" s="84" t="s">
        <v>475</v>
      </c>
      <c r="J123" s="84" t="s">
        <v>14</v>
      </c>
      <c r="K123" s="84" t="s">
        <v>14</v>
      </c>
      <c r="L123" s="84" t="s">
        <v>14</v>
      </c>
      <c r="M123" s="84" t="s">
        <v>14</v>
      </c>
      <c r="N123" s="84" t="s">
        <v>438</v>
      </c>
      <c r="O123" s="84" t="s">
        <v>671</v>
      </c>
    </row>
    <row r="124" spans="1:15" ht="24" x14ac:dyDescent="0.3">
      <c r="A124" s="77">
        <v>104</v>
      </c>
      <c r="B124" s="84">
        <v>5</v>
      </c>
      <c r="C124" s="84" t="s">
        <v>678</v>
      </c>
      <c r="D124" s="94" t="s">
        <v>679</v>
      </c>
      <c r="E124" s="84" t="s">
        <v>14</v>
      </c>
      <c r="F124" s="84">
        <v>1</v>
      </c>
      <c r="G124" s="84" t="s">
        <v>434</v>
      </c>
      <c r="H124" s="84" t="s">
        <v>571</v>
      </c>
      <c r="I124" s="84" t="s">
        <v>475</v>
      </c>
      <c r="J124" s="84" t="s">
        <v>14</v>
      </c>
      <c r="K124" s="84" t="s">
        <v>14</v>
      </c>
      <c r="L124" s="84" t="s">
        <v>14</v>
      </c>
      <c r="M124" s="84" t="s">
        <v>14</v>
      </c>
      <c r="N124" s="84" t="s">
        <v>438</v>
      </c>
      <c r="O124" s="84" t="s">
        <v>671</v>
      </c>
    </row>
    <row r="125" spans="1:15" ht="24" x14ac:dyDescent="0.3">
      <c r="A125" s="77">
        <v>105</v>
      </c>
      <c r="B125" s="84">
        <v>5</v>
      </c>
      <c r="C125" s="84" t="s">
        <v>680</v>
      </c>
      <c r="D125" s="94" t="s">
        <v>681</v>
      </c>
      <c r="E125" s="84" t="s">
        <v>14</v>
      </c>
      <c r="F125" s="84">
        <v>1</v>
      </c>
      <c r="G125" s="84" t="s">
        <v>434</v>
      </c>
      <c r="H125" s="84" t="s">
        <v>571</v>
      </c>
      <c r="I125" s="84" t="s">
        <v>475</v>
      </c>
      <c r="J125" s="84" t="s">
        <v>14</v>
      </c>
      <c r="K125" s="84" t="s">
        <v>14</v>
      </c>
      <c r="L125" s="84" t="s">
        <v>14</v>
      </c>
      <c r="M125" s="84" t="s">
        <v>14</v>
      </c>
      <c r="N125" s="84" t="s">
        <v>438</v>
      </c>
      <c r="O125" s="84" t="s">
        <v>671</v>
      </c>
    </row>
    <row r="126" spans="1:15" ht="36" x14ac:dyDescent="0.3">
      <c r="A126" s="77">
        <v>106</v>
      </c>
      <c r="B126" s="84">
        <v>5</v>
      </c>
      <c r="C126" s="84" t="s">
        <v>682</v>
      </c>
      <c r="D126" s="94" t="s">
        <v>683</v>
      </c>
      <c r="E126" s="84" t="s">
        <v>14</v>
      </c>
      <c r="F126" s="84">
        <v>1</v>
      </c>
      <c r="G126" s="84" t="s">
        <v>434</v>
      </c>
      <c r="H126" s="84" t="s">
        <v>571</v>
      </c>
      <c r="I126" s="84" t="s">
        <v>475</v>
      </c>
      <c r="J126" s="84" t="s">
        <v>14</v>
      </c>
      <c r="K126" s="84" t="s">
        <v>14</v>
      </c>
      <c r="L126" s="84" t="s">
        <v>14</v>
      </c>
      <c r="M126" s="84" t="s">
        <v>14</v>
      </c>
      <c r="N126" s="84" t="s">
        <v>438</v>
      </c>
      <c r="O126" s="84" t="s">
        <v>671</v>
      </c>
    </row>
    <row r="127" spans="1:15" ht="36" x14ac:dyDescent="0.3">
      <c r="A127" s="77">
        <v>107</v>
      </c>
      <c r="B127" s="84">
        <v>6</v>
      </c>
      <c r="C127" s="84" t="s">
        <v>684</v>
      </c>
      <c r="D127" s="94" t="s">
        <v>685</v>
      </c>
      <c r="E127" s="84" t="s">
        <v>14</v>
      </c>
      <c r="F127" s="84">
        <v>1</v>
      </c>
      <c r="G127" s="84" t="s">
        <v>434</v>
      </c>
      <c r="H127" s="84" t="s">
        <v>686</v>
      </c>
      <c r="I127" s="84">
        <v>30</v>
      </c>
      <c r="J127" s="84" t="s">
        <v>14</v>
      </c>
      <c r="K127" s="84" t="s">
        <v>14</v>
      </c>
      <c r="L127" s="84" t="s">
        <v>14</v>
      </c>
      <c r="M127" s="84" t="s">
        <v>14</v>
      </c>
      <c r="N127" s="84" t="s">
        <v>438</v>
      </c>
      <c r="O127" s="84" t="s">
        <v>671</v>
      </c>
    </row>
    <row r="128" spans="1:15" ht="36" x14ac:dyDescent="0.3">
      <c r="A128" s="77">
        <v>108</v>
      </c>
      <c r="B128" s="84">
        <v>6</v>
      </c>
      <c r="C128" s="84" t="s">
        <v>687</v>
      </c>
      <c r="D128" s="94" t="s">
        <v>688</v>
      </c>
      <c r="E128" s="84" t="s">
        <v>14</v>
      </c>
      <c r="F128" s="84">
        <v>1</v>
      </c>
      <c r="G128" s="84" t="s">
        <v>434</v>
      </c>
      <c r="H128" s="84" t="s">
        <v>571</v>
      </c>
      <c r="I128" s="84" t="s">
        <v>475</v>
      </c>
      <c r="J128" s="84" t="s">
        <v>14</v>
      </c>
      <c r="K128" s="84" t="s">
        <v>14</v>
      </c>
      <c r="L128" s="84" t="s">
        <v>14</v>
      </c>
      <c r="M128" s="84" t="s">
        <v>14</v>
      </c>
      <c r="N128" s="84" t="s">
        <v>438</v>
      </c>
      <c r="O128" s="84" t="s">
        <v>671</v>
      </c>
    </row>
    <row r="129" spans="1:15" ht="24" x14ac:dyDescent="0.3">
      <c r="A129" s="77">
        <v>109</v>
      </c>
      <c r="B129" s="84">
        <v>6</v>
      </c>
      <c r="C129" s="84" t="s">
        <v>689</v>
      </c>
      <c r="D129" s="94" t="s">
        <v>690</v>
      </c>
      <c r="E129" s="84" t="s">
        <v>14</v>
      </c>
      <c r="F129" s="84">
        <v>1</v>
      </c>
      <c r="G129" s="84" t="s">
        <v>434</v>
      </c>
      <c r="H129" s="84" t="s">
        <v>571</v>
      </c>
      <c r="I129" s="84" t="s">
        <v>475</v>
      </c>
      <c r="J129" s="84" t="s">
        <v>14</v>
      </c>
      <c r="K129" s="84" t="s">
        <v>14</v>
      </c>
      <c r="L129" s="84" t="s">
        <v>14</v>
      </c>
      <c r="M129" s="84" t="s">
        <v>14</v>
      </c>
      <c r="N129" s="84" t="s">
        <v>438</v>
      </c>
      <c r="O129" s="84" t="s">
        <v>671</v>
      </c>
    </row>
    <row r="130" spans="1:15" ht="24" x14ac:dyDescent="0.3">
      <c r="A130" s="77">
        <v>110</v>
      </c>
      <c r="B130" s="84">
        <v>6</v>
      </c>
      <c r="C130" s="84" t="s">
        <v>691</v>
      </c>
      <c r="D130" s="94" t="s">
        <v>692</v>
      </c>
      <c r="E130" s="84" t="s">
        <v>14</v>
      </c>
      <c r="F130" s="84">
        <v>1</v>
      </c>
      <c r="G130" s="84" t="s">
        <v>434</v>
      </c>
      <c r="H130" s="84" t="s">
        <v>571</v>
      </c>
      <c r="I130" s="84" t="s">
        <v>475</v>
      </c>
      <c r="J130" s="84" t="s">
        <v>14</v>
      </c>
      <c r="K130" s="84" t="s">
        <v>14</v>
      </c>
      <c r="L130" s="84" t="s">
        <v>14</v>
      </c>
      <c r="M130" s="84" t="s">
        <v>14</v>
      </c>
      <c r="N130" s="84" t="s">
        <v>438</v>
      </c>
      <c r="O130" s="84" t="s">
        <v>671</v>
      </c>
    </row>
    <row r="131" spans="1:15" ht="36" x14ac:dyDescent="0.3">
      <c r="A131" s="77">
        <v>111</v>
      </c>
      <c r="B131" s="84">
        <v>6</v>
      </c>
      <c r="C131" s="84" t="s">
        <v>693</v>
      </c>
      <c r="D131" s="94" t="s">
        <v>694</v>
      </c>
      <c r="E131" s="84" t="s">
        <v>14</v>
      </c>
      <c r="F131" s="84">
        <v>1</v>
      </c>
      <c r="G131" s="84" t="s">
        <v>434</v>
      </c>
      <c r="H131" s="84" t="s">
        <v>571</v>
      </c>
      <c r="I131" s="84" t="s">
        <v>475</v>
      </c>
      <c r="J131" s="84" t="s">
        <v>14</v>
      </c>
      <c r="K131" s="84" t="s">
        <v>14</v>
      </c>
      <c r="L131" s="84" t="s">
        <v>14</v>
      </c>
      <c r="M131" s="84" t="s">
        <v>14</v>
      </c>
      <c r="N131" s="84" t="s">
        <v>438</v>
      </c>
      <c r="O131" s="84" t="s">
        <v>671</v>
      </c>
    </row>
    <row r="132" spans="1:15" ht="36" x14ac:dyDescent="0.3">
      <c r="A132" s="77">
        <v>112</v>
      </c>
      <c r="B132" s="84">
        <v>6</v>
      </c>
      <c r="C132" s="84" t="s">
        <v>695</v>
      </c>
      <c r="D132" s="94" t="s">
        <v>696</v>
      </c>
      <c r="E132" s="84" t="s">
        <v>14</v>
      </c>
      <c r="F132" s="84">
        <v>2</v>
      </c>
      <c r="G132" s="84" t="s">
        <v>434</v>
      </c>
      <c r="H132" s="84" t="s">
        <v>573</v>
      </c>
      <c r="I132" s="84">
        <v>90</v>
      </c>
      <c r="J132" s="84" t="s">
        <v>14</v>
      </c>
      <c r="K132" s="84" t="s">
        <v>14</v>
      </c>
      <c r="L132" s="84" t="s">
        <v>14</v>
      </c>
      <c r="M132" s="84" t="s">
        <v>14</v>
      </c>
      <c r="N132" s="84" t="s">
        <v>438</v>
      </c>
      <c r="O132" s="84" t="s">
        <v>671</v>
      </c>
    </row>
    <row r="133" spans="1:15" ht="36" x14ac:dyDescent="0.3">
      <c r="A133" s="77">
        <v>113</v>
      </c>
      <c r="B133" s="84">
        <v>8</v>
      </c>
      <c r="C133" s="84" t="s">
        <v>697</v>
      </c>
      <c r="D133" s="94" t="s">
        <v>698</v>
      </c>
      <c r="E133" s="84" t="s">
        <v>14</v>
      </c>
      <c r="F133" s="84">
        <v>2</v>
      </c>
      <c r="G133" s="84" t="s">
        <v>434</v>
      </c>
      <c r="H133" s="84" t="s">
        <v>573</v>
      </c>
      <c r="I133" s="84">
        <v>90</v>
      </c>
      <c r="J133" s="84" t="s">
        <v>14</v>
      </c>
      <c r="K133" s="84" t="s">
        <v>14</v>
      </c>
      <c r="L133" s="84" t="s">
        <v>14</v>
      </c>
      <c r="M133" s="84" t="s">
        <v>14</v>
      </c>
      <c r="N133" s="84" t="s">
        <v>438</v>
      </c>
      <c r="O133" s="84" t="s">
        <v>671</v>
      </c>
    </row>
    <row r="134" spans="1:15" x14ac:dyDescent="0.3">
      <c r="A134" s="77"/>
      <c r="B134" s="75"/>
      <c r="C134" s="75"/>
      <c r="D134" s="118" t="s">
        <v>20</v>
      </c>
      <c r="E134" s="91"/>
      <c r="F134" s="119">
        <v>18</v>
      </c>
      <c r="G134" s="75"/>
      <c r="H134" s="127" t="s">
        <v>723</v>
      </c>
      <c r="I134" s="127" t="s">
        <v>724</v>
      </c>
      <c r="J134" s="75"/>
      <c r="K134" s="75"/>
      <c r="L134" s="75"/>
      <c r="M134" s="75"/>
      <c r="N134" s="75"/>
      <c r="O134" s="75"/>
    </row>
    <row r="135" spans="1:15" x14ac:dyDescent="0.3">
      <c r="A135" s="77"/>
      <c r="B135" s="76"/>
      <c r="C135" s="69"/>
      <c r="D135" s="125" t="s">
        <v>699</v>
      </c>
      <c r="E135" s="89"/>
      <c r="F135" s="92" t="s">
        <v>714</v>
      </c>
      <c r="G135" s="89"/>
      <c r="H135" s="92" t="s">
        <v>433</v>
      </c>
      <c r="I135" s="76"/>
      <c r="J135" s="76"/>
      <c r="K135" s="76"/>
      <c r="L135" s="76"/>
      <c r="M135" s="76"/>
      <c r="N135" s="76"/>
      <c r="O135" s="76"/>
    </row>
    <row r="136" spans="1:15" ht="48" x14ac:dyDescent="0.3">
      <c r="A136" s="77">
        <v>114</v>
      </c>
      <c r="B136" s="103">
        <v>7</v>
      </c>
      <c r="C136" s="83" t="s">
        <v>780</v>
      </c>
      <c r="D136" s="135" t="s">
        <v>651</v>
      </c>
      <c r="E136" s="111" t="s">
        <v>14</v>
      </c>
      <c r="F136" s="83">
        <v>1</v>
      </c>
      <c r="G136" s="84" t="s">
        <v>434</v>
      </c>
      <c r="H136" s="84" t="s">
        <v>666</v>
      </c>
      <c r="I136" s="84" t="s">
        <v>475</v>
      </c>
      <c r="J136" s="84" t="s">
        <v>14</v>
      </c>
      <c r="K136" s="84" t="s">
        <v>14</v>
      </c>
      <c r="L136" s="84" t="s">
        <v>14</v>
      </c>
      <c r="M136" s="84" t="s">
        <v>14</v>
      </c>
      <c r="N136" s="84" t="s">
        <v>438</v>
      </c>
      <c r="O136" s="84" t="s">
        <v>671</v>
      </c>
    </row>
    <row r="137" spans="1:15" ht="24" x14ac:dyDescent="0.3">
      <c r="A137" s="77">
        <v>115</v>
      </c>
      <c r="B137" s="103">
        <v>7</v>
      </c>
      <c r="C137" s="83" t="s">
        <v>781</v>
      </c>
      <c r="D137" s="135" t="s">
        <v>652</v>
      </c>
      <c r="E137" s="111" t="s">
        <v>14</v>
      </c>
      <c r="F137" s="83">
        <v>1</v>
      </c>
      <c r="G137" s="84" t="s">
        <v>434</v>
      </c>
      <c r="H137" s="84" t="s">
        <v>610</v>
      </c>
      <c r="I137" s="84">
        <v>45</v>
      </c>
      <c r="J137" s="84" t="s">
        <v>14</v>
      </c>
      <c r="K137" s="84" t="s">
        <v>14</v>
      </c>
      <c r="L137" s="84" t="s">
        <v>14</v>
      </c>
      <c r="M137" s="84" t="s">
        <v>14</v>
      </c>
      <c r="N137" s="84" t="s">
        <v>438</v>
      </c>
      <c r="O137" s="84" t="s">
        <v>671</v>
      </c>
    </row>
    <row r="138" spans="1:15" ht="48" x14ac:dyDescent="0.3">
      <c r="A138" s="77">
        <v>116</v>
      </c>
      <c r="B138" s="103">
        <v>7</v>
      </c>
      <c r="C138" s="83" t="s">
        <v>782</v>
      </c>
      <c r="D138" s="135" t="s">
        <v>700</v>
      </c>
      <c r="E138" s="111" t="s">
        <v>14</v>
      </c>
      <c r="F138" s="83">
        <v>1</v>
      </c>
      <c r="G138" s="84" t="s">
        <v>434</v>
      </c>
      <c r="H138" s="84" t="s">
        <v>610</v>
      </c>
      <c r="I138" s="84">
        <v>45</v>
      </c>
      <c r="J138" s="84" t="s">
        <v>14</v>
      </c>
      <c r="K138" s="84" t="s">
        <v>14</v>
      </c>
      <c r="L138" s="84" t="s">
        <v>14</v>
      </c>
      <c r="M138" s="84" t="s">
        <v>14</v>
      </c>
      <c r="N138" s="84" t="s">
        <v>438</v>
      </c>
      <c r="O138" s="84" t="s">
        <v>671</v>
      </c>
    </row>
    <row r="139" spans="1:15" ht="36" x14ac:dyDescent="0.3">
      <c r="A139" s="77">
        <v>117</v>
      </c>
      <c r="B139" s="103">
        <v>7</v>
      </c>
      <c r="C139" s="83" t="s">
        <v>783</v>
      </c>
      <c r="D139" s="135" t="s">
        <v>784</v>
      </c>
      <c r="E139" s="111" t="s">
        <v>14</v>
      </c>
      <c r="F139" s="83">
        <v>1</v>
      </c>
      <c r="G139" s="84"/>
      <c r="H139" s="84"/>
      <c r="I139" s="84"/>
      <c r="J139" s="84"/>
      <c r="K139" s="84"/>
      <c r="L139" s="84"/>
      <c r="M139" s="84"/>
      <c r="N139" s="84"/>
      <c r="O139" s="84"/>
    </row>
    <row r="140" spans="1:15" ht="24" x14ac:dyDescent="0.3">
      <c r="A140" s="77">
        <v>118</v>
      </c>
      <c r="B140" s="103">
        <v>7</v>
      </c>
      <c r="C140" s="83" t="s">
        <v>785</v>
      </c>
      <c r="D140" s="135" t="s">
        <v>701</v>
      </c>
      <c r="E140" s="111" t="s">
        <v>14</v>
      </c>
      <c r="F140" s="83">
        <v>2</v>
      </c>
      <c r="G140" s="84" t="s">
        <v>434</v>
      </c>
      <c r="H140" s="84" t="s">
        <v>702</v>
      </c>
      <c r="I140" s="84" t="s">
        <v>436</v>
      </c>
      <c r="J140" s="84" t="s">
        <v>14</v>
      </c>
      <c r="K140" s="84" t="s">
        <v>14</v>
      </c>
      <c r="L140" s="84" t="s">
        <v>14</v>
      </c>
      <c r="M140" s="84" t="s">
        <v>14</v>
      </c>
      <c r="N140" s="84" t="s">
        <v>438</v>
      </c>
      <c r="O140" s="84" t="s">
        <v>671</v>
      </c>
    </row>
    <row r="141" spans="1:15" ht="24" x14ac:dyDescent="0.3">
      <c r="A141" s="77">
        <v>119</v>
      </c>
      <c r="B141" s="103">
        <v>7</v>
      </c>
      <c r="C141" s="83" t="s">
        <v>786</v>
      </c>
      <c r="D141" s="135" t="s">
        <v>703</v>
      </c>
      <c r="E141" s="111" t="s">
        <v>14</v>
      </c>
      <c r="F141" s="83">
        <v>2</v>
      </c>
      <c r="G141" s="84" t="s">
        <v>434</v>
      </c>
      <c r="H141" s="84" t="s">
        <v>476</v>
      </c>
      <c r="I141" s="84" t="s">
        <v>436</v>
      </c>
      <c r="J141" s="84" t="s">
        <v>14</v>
      </c>
      <c r="K141" s="84" t="s">
        <v>14</v>
      </c>
      <c r="L141" s="84" t="s">
        <v>14</v>
      </c>
      <c r="M141" s="84" t="s">
        <v>14</v>
      </c>
      <c r="N141" s="84" t="s">
        <v>438</v>
      </c>
      <c r="O141" s="84" t="s">
        <v>671</v>
      </c>
    </row>
    <row r="142" spans="1:15" ht="24" x14ac:dyDescent="0.3">
      <c r="A142" s="77">
        <v>120</v>
      </c>
      <c r="B142" s="103">
        <v>7</v>
      </c>
      <c r="C142" s="83" t="s">
        <v>787</v>
      </c>
      <c r="D142" s="135" t="s">
        <v>704</v>
      </c>
      <c r="E142" s="111" t="s">
        <v>14</v>
      </c>
      <c r="F142" s="83">
        <v>2</v>
      </c>
      <c r="G142" s="84" t="s">
        <v>434</v>
      </c>
      <c r="H142" s="84" t="s">
        <v>476</v>
      </c>
      <c r="I142" s="84" t="s">
        <v>436</v>
      </c>
      <c r="J142" s="84" t="s">
        <v>14</v>
      </c>
      <c r="K142" s="84" t="s">
        <v>14</v>
      </c>
      <c r="L142" s="84" t="s">
        <v>14</v>
      </c>
      <c r="M142" s="84" t="s">
        <v>14</v>
      </c>
      <c r="N142" s="84" t="s">
        <v>438</v>
      </c>
      <c r="O142" s="84" t="s">
        <v>671</v>
      </c>
    </row>
    <row r="143" spans="1:15" ht="24" x14ac:dyDescent="0.3">
      <c r="A143" s="77">
        <v>121</v>
      </c>
      <c r="B143" s="103">
        <v>7</v>
      </c>
      <c r="C143" s="83" t="s">
        <v>788</v>
      </c>
      <c r="D143" s="135" t="s">
        <v>705</v>
      </c>
      <c r="E143" s="111" t="s">
        <v>14</v>
      </c>
      <c r="F143" s="83">
        <v>2</v>
      </c>
      <c r="G143" s="84" t="s">
        <v>434</v>
      </c>
      <c r="H143" s="84" t="s">
        <v>706</v>
      </c>
      <c r="I143" s="84" t="s">
        <v>436</v>
      </c>
      <c r="J143" s="84" t="s">
        <v>14</v>
      </c>
      <c r="K143" s="84" t="s">
        <v>14</v>
      </c>
      <c r="L143" s="84" t="s">
        <v>14</v>
      </c>
      <c r="M143" s="84" t="s">
        <v>14</v>
      </c>
      <c r="N143" s="84" t="s">
        <v>438</v>
      </c>
      <c r="O143" s="84" t="s">
        <v>671</v>
      </c>
    </row>
    <row r="144" spans="1:15" ht="60" x14ac:dyDescent="0.3">
      <c r="A144" s="77">
        <v>122</v>
      </c>
      <c r="B144" s="103">
        <v>7</v>
      </c>
      <c r="C144" s="83" t="s">
        <v>789</v>
      </c>
      <c r="D144" s="135" t="s">
        <v>707</v>
      </c>
      <c r="E144" s="111" t="s">
        <v>14</v>
      </c>
      <c r="F144" s="83">
        <v>2</v>
      </c>
      <c r="G144" s="84" t="s">
        <v>434</v>
      </c>
      <c r="H144" s="84" t="s">
        <v>708</v>
      </c>
      <c r="I144" s="84" t="s">
        <v>436</v>
      </c>
      <c r="J144" s="84" t="s">
        <v>14</v>
      </c>
      <c r="K144" s="84" t="s">
        <v>14</v>
      </c>
      <c r="L144" s="84" t="s">
        <v>14</v>
      </c>
      <c r="M144" s="84" t="s">
        <v>14</v>
      </c>
      <c r="N144" s="84" t="s">
        <v>438</v>
      </c>
      <c r="O144" s="84" t="s">
        <v>671</v>
      </c>
    </row>
    <row r="145" spans="1:15" ht="60" x14ac:dyDescent="0.3">
      <c r="A145" s="77">
        <v>123</v>
      </c>
      <c r="B145" s="103">
        <v>7</v>
      </c>
      <c r="C145" s="83" t="s">
        <v>790</v>
      </c>
      <c r="D145" s="135" t="s">
        <v>709</v>
      </c>
      <c r="E145" s="111" t="s">
        <v>14</v>
      </c>
      <c r="F145" s="83">
        <v>2</v>
      </c>
      <c r="G145" s="84" t="s">
        <v>434</v>
      </c>
      <c r="H145" s="84" t="s">
        <v>710</v>
      </c>
      <c r="I145" s="84" t="s">
        <v>436</v>
      </c>
      <c r="J145" s="84" t="s">
        <v>14</v>
      </c>
      <c r="K145" s="84" t="s">
        <v>14</v>
      </c>
      <c r="L145" s="84" t="s">
        <v>14</v>
      </c>
      <c r="M145" s="84" t="s">
        <v>14</v>
      </c>
      <c r="N145" s="84" t="s">
        <v>438</v>
      </c>
      <c r="O145" s="84" t="s">
        <v>671</v>
      </c>
    </row>
    <row r="146" spans="1:15" ht="72" x14ac:dyDescent="0.3">
      <c r="A146" s="77">
        <v>124</v>
      </c>
      <c r="B146" s="103">
        <v>7</v>
      </c>
      <c r="C146" s="83" t="s">
        <v>791</v>
      </c>
      <c r="D146" s="135" t="s">
        <v>711</v>
      </c>
      <c r="E146" s="111" t="s">
        <v>14</v>
      </c>
      <c r="F146" s="83">
        <v>2</v>
      </c>
      <c r="G146" s="84" t="s">
        <v>434</v>
      </c>
      <c r="H146" s="84" t="s">
        <v>712</v>
      </c>
      <c r="I146" s="84" t="s">
        <v>528</v>
      </c>
      <c r="J146" s="84" t="s">
        <v>14</v>
      </c>
      <c r="K146" s="84" t="s">
        <v>14</v>
      </c>
      <c r="L146" s="84" t="s">
        <v>14</v>
      </c>
      <c r="M146" s="84" t="s">
        <v>14</v>
      </c>
      <c r="N146" s="84" t="s">
        <v>438</v>
      </c>
      <c r="O146" s="84" t="s">
        <v>671</v>
      </c>
    </row>
    <row r="147" spans="1:15" x14ac:dyDescent="0.3">
      <c r="A147" s="77"/>
      <c r="B147" s="75"/>
      <c r="C147" s="75"/>
      <c r="D147" s="136" t="s">
        <v>20</v>
      </c>
      <c r="E147" s="91"/>
      <c r="F147" s="119">
        <v>18</v>
      </c>
      <c r="G147" s="75"/>
      <c r="H147" s="127" t="s">
        <v>792</v>
      </c>
      <c r="I147" s="127" t="s">
        <v>793</v>
      </c>
      <c r="J147" s="75"/>
      <c r="K147" s="75"/>
      <c r="L147" s="75"/>
      <c r="M147" s="75"/>
      <c r="N147" s="75"/>
      <c r="O147" s="75"/>
    </row>
    <row r="148" spans="1:15" x14ac:dyDescent="0.3">
      <c r="A148" s="77"/>
      <c r="B148" s="118" t="s">
        <v>20</v>
      </c>
      <c r="C148" s="118" t="s">
        <v>713</v>
      </c>
      <c r="D148" s="128" t="s">
        <v>725</v>
      </c>
      <c r="E148" s="91"/>
      <c r="F148" s="100">
        <v>144</v>
      </c>
      <c r="G148" s="75"/>
      <c r="H148" s="127" t="s">
        <v>794</v>
      </c>
      <c r="I148" s="127" t="s">
        <v>795</v>
      </c>
      <c r="J148" s="75"/>
      <c r="K148" s="75"/>
      <c r="L148" s="75"/>
      <c r="M148" s="75"/>
      <c r="N148" s="75"/>
      <c r="O148" s="75"/>
    </row>
    <row r="149" spans="1:15" x14ac:dyDescent="0.3">
      <c r="A149" s="77"/>
      <c r="B149" s="118" t="s">
        <v>20</v>
      </c>
      <c r="C149" s="118" t="s">
        <v>713</v>
      </c>
      <c r="D149" s="128" t="s">
        <v>726</v>
      </c>
      <c r="E149" s="91"/>
      <c r="F149" s="100">
        <v>144</v>
      </c>
      <c r="G149" s="75"/>
      <c r="H149" s="127" t="s">
        <v>796</v>
      </c>
      <c r="I149" s="127" t="s">
        <v>797</v>
      </c>
      <c r="J149" s="75"/>
      <c r="K149" s="75"/>
      <c r="L149" s="75"/>
      <c r="M149" s="75"/>
      <c r="N149" s="75"/>
      <c r="O149" s="75"/>
    </row>
    <row r="150" spans="1:15" x14ac:dyDescent="0.3">
      <c r="A150" s="78"/>
    </row>
  </sheetData>
  <mergeCells count="10">
    <mergeCell ref="I7:I8"/>
    <mergeCell ref="J7:M7"/>
    <mergeCell ref="N7:N8"/>
    <mergeCell ref="O7:O8"/>
    <mergeCell ref="A7:A8"/>
    <mergeCell ref="B7:B8"/>
    <mergeCell ref="C7:C8"/>
    <mergeCell ref="D7:D8"/>
    <mergeCell ref="E7:E8"/>
    <mergeCell ref="F7:H7"/>
  </mergeCells>
  <phoneticPr fontId="22" type="noConversion"/>
  <dataValidations count="1">
    <dataValidation type="list" allowBlank="1" showInputMessage="1" showErrorMessage="1" sqref="J10:M16 J36:M37 E147:E149 E134:E135 E10 E15:E119" xr:uid="{1D80525D-5CB1-4183-BA1E-93F527342458}">
      <formula1>$A$4:$A$5</formula1>
    </dataValidation>
  </dataValidations>
  <hyperlinks>
    <hyperlink ref="P1" location="'Daftar Tabel'!A1" display="&lt;&lt;&lt; Daftar Tabel" xr:uid="{00000000-0004-0000-0400-000000000000}"/>
  </hyperlink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95"/>
  <sheetViews>
    <sheetView workbookViewId="0">
      <pane xSplit="1" ySplit="5" topLeftCell="B93" activePane="bottomRight" state="frozen"/>
      <selection activeCell="L1" sqref="L1"/>
      <selection pane="topRight" activeCell="L1" sqref="L1"/>
      <selection pane="bottomLeft" activeCell="L1" sqref="L1"/>
      <selection pane="bottomRight" activeCell="K95" sqref="K95"/>
    </sheetView>
  </sheetViews>
  <sheetFormatPr defaultColWidth="8.88671875" defaultRowHeight="14.4" x14ac:dyDescent="0.3"/>
  <cols>
    <col min="1" max="2" width="5.5546875" style="3" customWidth="1"/>
    <col min="3" max="3" width="16.5546875" style="3" customWidth="1"/>
    <col min="4" max="4" width="19.6640625" style="3" customWidth="1"/>
    <col min="5" max="8" width="16.33203125" style="3" customWidth="1"/>
    <col min="9" max="9" width="14.5546875" style="3" bestFit="1" customWidth="1"/>
    <col min="10" max="16384" width="8.88671875" style="3"/>
  </cols>
  <sheetData>
    <row r="1" spans="1:9" x14ac:dyDescent="0.3">
      <c r="A1" s="27" t="s">
        <v>120</v>
      </c>
      <c r="B1" s="27"/>
      <c r="I1" s="19" t="s">
        <v>12</v>
      </c>
    </row>
    <row r="2" spans="1:9" x14ac:dyDescent="0.3">
      <c r="A2" s="27"/>
      <c r="B2" s="27"/>
    </row>
    <row r="3" spans="1:9" ht="14.55" customHeight="1" x14ac:dyDescent="0.3">
      <c r="A3" s="169" t="s">
        <v>15</v>
      </c>
      <c r="B3" s="51"/>
      <c r="C3" s="169" t="s">
        <v>121</v>
      </c>
      <c r="D3" s="169" t="s">
        <v>122</v>
      </c>
      <c r="E3" s="171" t="s">
        <v>125</v>
      </c>
      <c r="F3" s="172"/>
      <c r="G3" s="169" t="s">
        <v>123</v>
      </c>
      <c r="H3" s="169" t="s">
        <v>124</v>
      </c>
    </row>
    <row r="4" spans="1:9" x14ac:dyDescent="0.3">
      <c r="A4" s="170"/>
      <c r="B4" s="52"/>
      <c r="C4" s="170"/>
      <c r="D4" s="170"/>
      <c r="E4" s="28" t="s">
        <v>19</v>
      </c>
      <c r="F4" s="43" t="s">
        <v>11</v>
      </c>
      <c r="G4" s="170"/>
      <c r="H4" s="170"/>
    </row>
    <row r="5" spans="1:9" x14ac:dyDescent="0.3">
      <c r="A5" s="20">
        <v>1</v>
      </c>
      <c r="B5" s="20"/>
      <c r="C5" s="20">
        <v>2</v>
      </c>
      <c r="D5" s="20">
        <v>3</v>
      </c>
      <c r="E5" s="20">
        <v>4</v>
      </c>
      <c r="F5" s="20">
        <v>5</v>
      </c>
      <c r="G5" s="20">
        <v>6</v>
      </c>
      <c r="H5" s="20">
        <v>7</v>
      </c>
    </row>
    <row r="6" spans="1:9" ht="138" x14ac:dyDescent="0.3">
      <c r="A6" s="57">
        <v>1</v>
      </c>
      <c r="B6" s="57">
        <v>1</v>
      </c>
      <c r="C6" s="53" t="s">
        <v>147</v>
      </c>
      <c r="D6" s="137" t="s">
        <v>148</v>
      </c>
      <c r="E6" s="57" t="s">
        <v>149</v>
      </c>
      <c r="F6" s="57">
        <v>99.1</v>
      </c>
      <c r="G6" s="53" t="s">
        <v>150</v>
      </c>
      <c r="H6" s="53" t="s">
        <v>151</v>
      </c>
    </row>
    <row r="7" spans="1:9" ht="138" x14ac:dyDescent="0.3">
      <c r="A7" s="57" t="s">
        <v>152</v>
      </c>
      <c r="B7" s="57">
        <v>2</v>
      </c>
      <c r="C7" s="53" t="s">
        <v>147</v>
      </c>
      <c r="D7" s="137" t="s">
        <v>153</v>
      </c>
      <c r="E7" s="57">
        <v>3.48</v>
      </c>
      <c r="F7" s="57">
        <v>3.49</v>
      </c>
      <c r="G7" s="53" t="s">
        <v>154</v>
      </c>
      <c r="H7" s="53" t="s">
        <v>155</v>
      </c>
    </row>
    <row r="8" spans="1:9" ht="138" x14ac:dyDescent="0.3">
      <c r="A8" s="57" t="s">
        <v>152</v>
      </c>
      <c r="B8" s="57">
        <v>3</v>
      </c>
      <c r="C8" s="53" t="s">
        <v>147</v>
      </c>
      <c r="D8" s="53" t="s">
        <v>156</v>
      </c>
      <c r="E8" s="57" t="s">
        <v>149</v>
      </c>
      <c r="F8" s="57">
        <v>80.989999999999995</v>
      </c>
      <c r="G8" s="53" t="s">
        <v>157</v>
      </c>
      <c r="H8" s="53" t="s">
        <v>158</v>
      </c>
    </row>
    <row r="9" spans="1:9" ht="69" x14ac:dyDescent="0.3">
      <c r="A9" s="57" t="s">
        <v>152</v>
      </c>
      <c r="B9" s="57">
        <v>4</v>
      </c>
      <c r="C9" s="53" t="s">
        <v>147</v>
      </c>
      <c r="D9" s="137" t="s">
        <v>159</v>
      </c>
      <c r="E9" s="57">
        <v>100</v>
      </c>
      <c r="F9" s="57">
        <v>100</v>
      </c>
      <c r="G9" s="53" t="s">
        <v>160</v>
      </c>
      <c r="H9" s="53" t="s">
        <v>161</v>
      </c>
    </row>
    <row r="10" spans="1:9" ht="69" x14ac:dyDescent="0.3">
      <c r="A10" s="57" t="s">
        <v>152</v>
      </c>
      <c r="B10" s="57">
        <v>5</v>
      </c>
      <c r="C10" s="53" t="s">
        <v>147</v>
      </c>
      <c r="D10" s="53" t="s">
        <v>162</v>
      </c>
      <c r="E10" s="57">
        <v>100</v>
      </c>
      <c r="F10" s="57">
        <v>100</v>
      </c>
      <c r="G10" s="53" t="s">
        <v>163</v>
      </c>
      <c r="H10" s="53" t="s">
        <v>161</v>
      </c>
    </row>
    <row r="11" spans="1:9" x14ac:dyDescent="0.3">
      <c r="A11" s="174"/>
      <c r="B11" s="174">
        <v>6</v>
      </c>
      <c r="C11" s="175" t="s">
        <v>798</v>
      </c>
      <c r="D11" s="53" t="s">
        <v>799</v>
      </c>
      <c r="E11" s="177" t="s">
        <v>800</v>
      </c>
      <c r="F11" s="177" t="s">
        <v>801</v>
      </c>
      <c r="G11" s="173" t="s">
        <v>802</v>
      </c>
      <c r="H11" s="173" t="s">
        <v>803</v>
      </c>
    </row>
    <row r="12" spans="1:9" x14ac:dyDescent="0.3">
      <c r="A12" s="174"/>
      <c r="B12" s="174"/>
      <c r="C12" s="175"/>
      <c r="D12" s="53" t="s">
        <v>804</v>
      </c>
      <c r="E12" s="177"/>
      <c r="F12" s="177"/>
      <c r="G12" s="173"/>
      <c r="H12" s="173"/>
    </row>
    <row r="13" spans="1:9" x14ac:dyDescent="0.3">
      <c r="A13" s="174"/>
      <c r="B13" s="174"/>
      <c r="C13" s="175"/>
      <c r="D13" s="53" t="s">
        <v>805</v>
      </c>
      <c r="E13" s="177"/>
      <c r="F13" s="177"/>
      <c r="G13" s="173"/>
      <c r="H13" s="173"/>
    </row>
    <row r="14" spans="1:9" x14ac:dyDescent="0.3">
      <c r="A14" s="174"/>
      <c r="B14" s="174"/>
      <c r="C14" s="175"/>
      <c r="D14" s="138" t="s">
        <v>806</v>
      </c>
      <c r="E14" s="177"/>
      <c r="F14" s="177"/>
      <c r="G14" s="173"/>
      <c r="H14" s="173"/>
    </row>
    <row r="15" spans="1:9" ht="41.4" x14ac:dyDescent="0.3">
      <c r="A15" s="174"/>
      <c r="B15" s="174"/>
      <c r="C15" s="175"/>
      <c r="D15" s="53" t="s">
        <v>807</v>
      </c>
      <c r="E15" s="177"/>
      <c r="F15" s="177"/>
      <c r="G15" s="173"/>
      <c r="H15" s="173"/>
    </row>
    <row r="16" spans="1:9" ht="27.6" x14ac:dyDescent="0.3">
      <c r="A16" s="174"/>
      <c r="B16" s="174"/>
      <c r="C16" s="175"/>
      <c r="D16" s="53" t="s">
        <v>808</v>
      </c>
      <c r="E16" s="177"/>
      <c r="F16" s="177"/>
      <c r="G16" s="173"/>
      <c r="H16" s="173"/>
    </row>
    <row r="17" spans="1:8" ht="27.6" x14ac:dyDescent="0.3">
      <c r="A17" s="174"/>
      <c r="B17" s="174"/>
      <c r="C17" s="175"/>
      <c r="D17" s="53" t="s">
        <v>809</v>
      </c>
      <c r="E17" s="177"/>
      <c r="F17" s="177"/>
      <c r="G17" s="173"/>
      <c r="H17" s="173"/>
    </row>
    <row r="18" spans="1:8" x14ac:dyDescent="0.3">
      <c r="A18" s="174"/>
      <c r="B18" s="174">
        <v>7</v>
      </c>
      <c r="C18" s="175" t="s">
        <v>798</v>
      </c>
      <c r="D18" s="53" t="s">
        <v>799</v>
      </c>
      <c r="E18" s="176">
        <v>0.6</v>
      </c>
      <c r="F18" s="176">
        <v>0.8</v>
      </c>
      <c r="G18" s="173" t="s">
        <v>802</v>
      </c>
      <c r="H18" s="173" t="s">
        <v>810</v>
      </c>
    </row>
    <row r="19" spans="1:8" x14ac:dyDescent="0.3">
      <c r="A19" s="174"/>
      <c r="B19" s="174"/>
      <c r="C19" s="175"/>
      <c r="D19" s="53" t="s">
        <v>811</v>
      </c>
      <c r="E19" s="176"/>
      <c r="F19" s="176"/>
      <c r="G19" s="173"/>
      <c r="H19" s="173"/>
    </row>
    <row r="20" spans="1:8" x14ac:dyDescent="0.3">
      <c r="A20" s="174"/>
      <c r="B20" s="174"/>
      <c r="C20" s="175"/>
      <c r="D20" s="53" t="s">
        <v>812</v>
      </c>
      <c r="E20" s="176"/>
      <c r="F20" s="176"/>
      <c r="G20" s="173"/>
      <c r="H20" s="173"/>
    </row>
    <row r="21" spans="1:8" x14ac:dyDescent="0.3">
      <c r="A21" s="174"/>
      <c r="B21" s="174"/>
      <c r="C21" s="175"/>
      <c r="D21" s="53" t="s">
        <v>813</v>
      </c>
      <c r="E21" s="176"/>
      <c r="F21" s="176"/>
      <c r="G21" s="173"/>
      <c r="H21" s="173"/>
    </row>
    <row r="22" spans="1:8" x14ac:dyDescent="0.3">
      <c r="A22" s="174"/>
      <c r="B22" s="174"/>
      <c r="C22" s="175"/>
      <c r="D22" s="53" t="s">
        <v>814</v>
      </c>
      <c r="E22" s="176"/>
      <c r="F22" s="176"/>
      <c r="G22" s="173"/>
      <c r="H22" s="173"/>
    </row>
    <row r="23" spans="1:8" ht="138" x14ac:dyDescent="0.3">
      <c r="A23" s="57">
        <v>2</v>
      </c>
      <c r="B23" s="57">
        <v>8</v>
      </c>
      <c r="C23" s="53" t="s">
        <v>164</v>
      </c>
      <c r="D23" s="53" t="s">
        <v>815</v>
      </c>
      <c r="E23" s="57">
        <v>100</v>
      </c>
      <c r="F23" s="57">
        <v>100</v>
      </c>
      <c r="G23" s="53" t="s">
        <v>165</v>
      </c>
      <c r="H23" s="53" t="s">
        <v>166</v>
      </c>
    </row>
    <row r="24" spans="1:8" ht="69" x14ac:dyDescent="0.3">
      <c r="A24" s="57"/>
      <c r="B24" s="57">
        <v>9</v>
      </c>
      <c r="C24" s="53" t="s">
        <v>164</v>
      </c>
      <c r="D24" s="53" t="s">
        <v>167</v>
      </c>
      <c r="E24" s="57">
        <v>100</v>
      </c>
      <c r="F24" s="57">
        <v>100</v>
      </c>
      <c r="G24" s="53" t="s">
        <v>168</v>
      </c>
      <c r="H24" s="53" t="s">
        <v>169</v>
      </c>
    </row>
    <row r="25" spans="1:8" ht="55.2" x14ac:dyDescent="0.3">
      <c r="A25" s="57" t="s">
        <v>152</v>
      </c>
      <c r="B25" s="57">
        <v>10</v>
      </c>
      <c r="C25" s="53" t="s">
        <v>164</v>
      </c>
      <c r="D25" s="53" t="s">
        <v>170</v>
      </c>
      <c r="E25" s="57">
        <v>100</v>
      </c>
      <c r="F25" s="57">
        <v>100</v>
      </c>
      <c r="G25" s="53" t="s">
        <v>171</v>
      </c>
      <c r="H25" s="53" t="s">
        <v>172</v>
      </c>
    </row>
    <row r="26" spans="1:8" ht="55.2" x14ac:dyDescent="0.3">
      <c r="A26" s="57" t="s">
        <v>152</v>
      </c>
      <c r="B26" s="57">
        <v>11</v>
      </c>
      <c r="C26" s="53" t="s">
        <v>164</v>
      </c>
      <c r="D26" s="53" t="s">
        <v>173</v>
      </c>
      <c r="E26" s="57">
        <v>100</v>
      </c>
      <c r="F26" s="57">
        <v>100</v>
      </c>
      <c r="G26" s="53" t="s">
        <v>174</v>
      </c>
      <c r="H26" s="53" t="s">
        <v>175</v>
      </c>
    </row>
    <row r="27" spans="1:8" ht="110.4" x14ac:dyDescent="0.3">
      <c r="A27" s="57">
        <v>3</v>
      </c>
      <c r="B27" s="57">
        <v>12</v>
      </c>
      <c r="C27" s="53" t="s">
        <v>176</v>
      </c>
      <c r="D27" s="53" t="s">
        <v>816</v>
      </c>
      <c r="E27" s="57">
        <v>0</v>
      </c>
      <c r="F27" s="59">
        <v>0.1</v>
      </c>
      <c r="G27" s="53" t="s">
        <v>177</v>
      </c>
      <c r="H27" s="53" t="s">
        <v>178</v>
      </c>
    </row>
    <row r="28" spans="1:8" ht="82.8" x14ac:dyDescent="0.3">
      <c r="A28" s="57"/>
      <c r="B28" s="57">
        <v>13</v>
      </c>
      <c r="C28" s="53" t="s">
        <v>176</v>
      </c>
      <c r="D28" s="53" t="s">
        <v>817</v>
      </c>
      <c r="E28" s="57">
        <v>98.69</v>
      </c>
      <c r="F28" s="57">
        <v>97.27</v>
      </c>
      <c r="G28" s="53" t="s">
        <v>179</v>
      </c>
      <c r="H28" s="53" t="s">
        <v>180</v>
      </c>
    </row>
    <row r="29" spans="1:8" ht="96.6" x14ac:dyDescent="0.3">
      <c r="A29" s="57"/>
      <c r="B29" s="57">
        <v>14</v>
      </c>
      <c r="C29" s="53" t="s">
        <v>176</v>
      </c>
      <c r="D29" s="53" t="s">
        <v>181</v>
      </c>
      <c r="E29" s="57">
        <v>50</v>
      </c>
      <c r="F29" s="57">
        <v>75</v>
      </c>
      <c r="G29" s="53" t="s">
        <v>182</v>
      </c>
      <c r="H29" s="53" t="s">
        <v>183</v>
      </c>
    </row>
    <row r="30" spans="1:8" ht="69" x14ac:dyDescent="0.3">
      <c r="A30" s="57" t="s">
        <v>152</v>
      </c>
      <c r="B30" s="57">
        <v>15</v>
      </c>
      <c r="C30" s="53" t="s">
        <v>176</v>
      </c>
      <c r="D30" s="53" t="s">
        <v>184</v>
      </c>
      <c r="E30" s="57">
        <v>100</v>
      </c>
      <c r="F30" s="57">
        <v>100</v>
      </c>
      <c r="G30" s="53" t="s">
        <v>185</v>
      </c>
      <c r="H30" s="53" t="s">
        <v>186</v>
      </c>
    </row>
    <row r="31" spans="1:8" ht="124.2" x14ac:dyDescent="0.3">
      <c r="A31" s="57">
        <v>4</v>
      </c>
      <c r="B31" s="57">
        <v>16</v>
      </c>
      <c r="C31" s="53" t="s">
        <v>187</v>
      </c>
      <c r="D31" s="53" t="s">
        <v>818</v>
      </c>
      <c r="E31" s="57" t="s">
        <v>149</v>
      </c>
      <c r="F31" s="57">
        <v>100</v>
      </c>
      <c r="G31" s="53" t="s">
        <v>188</v>
      </c>
      <c r="H31" s="53" t="s">
        <v>189</v>
      </c>
    </row>
    <row r="32" spans="1:8" ht="96.6" x14ac:dyDescent="0.3">
      <c r="A32" s="57"/>
      <c r="B32" s="57">
        <v>17</v>
      </c>
      <c r="C32" s="53" t="s">
        <v>187</v>
      </c>
      <c r="D32" s="25" t="s">
        <v>819</v>
      </c>
      <c r="E32" s="54">
        <v>0.6</v>
      </c>
      <c r="F32" s="54">
        <v>0.85</v>
      </c>
      <c r="G32" s="25" t="s">
        <v>820</v>
      </c>
      <c r="H32" s="25" t="s">
        <v>821</v>
      </c>
    </row>
    <row r="33" spans="1:8" ht="82.8" x14ac:dyDescent="0.3">
      <c r="A33" s="57"/>
      <c r="B33" s="57">
        <v>18</v>
      </c>
      <c r="C33" s="53" t="s">
        <v>187</v>
      </c>
      <c r="D33" s="25" t="s">
        <v>822</v>
      </c>
      <c r="E33" s="54">
        <v>0.6</v>
      </c>
      <c r="F33" s="54">
        <v>0.85</v>
      </c>
      <c r="G33" s="25" t="s">
        <v>823</v>
      </c>
      <c r="H33" s="25" t="s">
        <v>824</v>
      </c>
    </row>
    <row r="34" spans="1:8" ht="151.80000000000001" x14ac:dyDescent="0.3">
      <c r="A34" s="57">
        <v>5</v>
      </c>
      <c r="B34" s="57">
        <v>19</v>
      </c>
      <c r="C34" s="53" t="s">
        <v>190</v>
      </c>
      <c r="D34" s="53" t="s">
        <v>825</v>
      </c>
      <c r="E34" s="57">
        <v>0</v>
      </c>
      <c r="F34" s="57">
        <v>50</v>
      </c>
      <c r="G34" s="53" t="s">
        <v>191</v>
      </c>
      <c r="H34" s="53" t="s">
        <v>192</v>
      </c>
    </row>
    <row r="35" spans="1:8" ht="96.6" x14ac:dyDescent="0.3">
      <c r="A35" s="57" t="s">
        <v>152</v>
      </c>
      <c r="B35" s="57">
        <v>20</v>
      </c>
      <c r="C35" s="53" t="s">
        <v>190</v>
      </c>
      <c r="D35" s="53" t="s">
        <v>193</v>
      </c>
      <c r="E35" s="139">
        <v>5.1388888888888894E-2</v>
      </c>
      <c r="F35" s="139">
        <v>4.9999999999999996E-2</v>
      </c>
      <c r="G35" s="53" t="s">
        <v>194</v>
      </c>
      <c r="H35" s="53" t="s">
        <v>195</v>
      </c>
    </row>
    <row r="36" spans="1:8" ht="82.8" x14ac:dyDescent="0.3">
      <c r="A36" s="55"/>
      <c r="B36" s="57">
        <v>21</v>
      </c>
      <c r="C36" s="53" t="s">
        <v>190</v>
      </c>
      <c r="D36" s="25" t="s">
        <v>196</v>
      </c>
      <c r="E36" s="56">
        <v>3.8</v>
      </c>
      <c r="F36" s="56">
        <v>13.27</v>
      </c>
      <c r="G36" s="25" t="s">
        <v>197</v>
      </c>
      <c r="H36" s="25" t="s">
        <v>198</v>
      </c>
    </row>
    <row r="37" spans="1:8" ht="82.8" x14ac:dyDescent="0.3">
      <c r="A37" s="55" t="s">
        <v>152</v>
      </c>
      <c r="B37" s="57">
        <v>22</v>
      </c>
      <c r="C37" s="53" t="s">
        <v>190</v>
      </c>
      <c r="D37" s="25" t="s">
        <v>199</v>
      </c>
      <c r="E37" s="56">
        <v>16.3</v>
      </c>
      <c r="F37" s="56">
        <v>16.3</v>
      </c>
      <c r="G37" s="25" t="s">
        <v>200</v>
      </c>
      <c r="H37" s="25" t="s">
        <v>201</v>
      </c>
    </row>
    <row r="38" spans="1:8" ht="69" x14ac:dyDescent="0.3">
      <c r="A38" s="55"/>
      <c r="B38" s="57">
        <v>23</v>
      </c>
      <c r="C38" s="53" t="s">
        <v>190</v>
      </c>
      <c r="D38" s="25" t="s">
        <v>202</v>
      </c>
      <c r="E38" s="56">
        <v>6.7</v>
      </c>
      <c r="F38" s="56">
        <v>35.700000000000003</v>
      </c>
      <c r="G38" s="25" t="s">
        <v>203</v>
      </c>
      <c r="H38" s="25" t="s">
        <v>201</v>
      </c>
    </row>
    <row r="39" spans="1:8" ht="110.4" x14ac:dyDescent="0.3">
      <c r="A39" s="55"/>
      <c r="B39" s="57">
        <v>24</v>
      </c>
      <c r="C39" s="53" t="s">
        <v>190</v>
      </c>
      <c r="D39" s="25" t="s">
        <v>826</v>
      </c>
      <c r="E39" s="140">
        <v>0.9</v>
      </c>
      <c r="F39" s="140">
        <v>1</v>
      </c>
      <c r="G39" s="25" t="s">
        <v>827</v>
      </c>
      <c r="H39" s="25" t="s">
        <v>828</v>
      </c>
    </row>
    <row r="40" spans="1:8" ht="110.4" x14ac:dyDescent="0.3">
      <c r="A40" s="57">
        <v>6</v>
      </c>
      <c r="B40" s="57">
        <v>25</v>
      </c>
      <c r="C40" s="53" t="s">
        <v>204</v>
      </c>
      <c r="D40" s="53" t="s">
        <v>205</v>
      </c>
      <c r="E40" s="57">
        <v>5</v>
      </c>
      <c r="F40" s="57">
        <v>5</v>
      </c>
      <c r="G40" s="53" t="s">
        <v>206</v>
      </c>
      <c r="H40" s="53" t="s">
        <v>207</v>
      </c>
    </row>
    <row r="41" spans="1:8" ht="69" x14ac:dyDescent="0.3">
      <c r="A41" s="57">
        <v>7</v>
      </c>
      <c r="B41" s="57">
        <v>26</v>
      </c>
      <c r="C41" s="53" t="s">
        <v>208</v>
      </c>
      <c r="D41" s="53" t="s">
        <v>209</v>
      </c>
      <c r="E41" s="56">
        <v>4</v>
      </c>
      <c r="F41" s="57">
        <v>4</v>
      </c>
      <c r="G41" s="53" t="s">
        <v>210</v>
      </c>
      <c r="H41" s="53" t="s">
        <v>211</v>
      </c>
    </row>
    <row r="42" spans="1:8" ht="82.8" x14ac:dyDescent="0.3">
      <c r="A42" s="57"/>
      <c r="B42" s="57">
        <v>27</v>
      </c>
      <c r="C42" s="53" t="s">
        <v>208</v>
      </c>
      <c r="D42" s="53" t="s">
        <v>212</v>
      </c>
      <c r="E42" s="56">
        <v>5</v>
      </c>
      <c r="F42" s="57">
        <v>5</v>
      </c>
      <c r="G42" s="53" t="s">
        <v>213</v>
      </c>
      <c r="H42" s="53" t="s">
        <v>214</v>
      </c>
    </row>
    <row r="43" spans="1:8" ht="82.8" x14ac:dyDescent="0.3">
      <c r="A43" s="57"/>
      <c r="B43" s="57">
        <v>28</v>
      </c>
      <c r="C43" s="53" t="s">
        <v>208</v>
      </c>
      <c r="D43" s="53" t="s">
        <v>215</v>
      </c>
      <c r="E43" s="57">
        <v>4</v>
      </c>
      <c r="F43" s="57">
        <v>4</v>
      </c>
      <c r="G43" s="53" t="s">
        <v>216</v>
      </c>
      <c r="H43" s="53" t="s">
        <v>217</v>
      </c>
    </row>
    <row r="44" spans="1:8" ht="96.6" x14ac:dyDescent="0.3">
      <c r="A44" s="57"/>
      <c r="B44" s="57">
        <v>29</v>
      </c>
      <c r="C44" s="53" t="s">
        <v>208</v>
      </c>
      <c r="D44" s="53" t="s">
        <v>218</v>
      </c>
      <c r="E44" s="57">
        <v>0</v>
      </c>
      <c r="F44" s="57">
        <v>3</v>
      </c>
      <c r="G44" s="53" t="s">
        <v>219</v>
      </c>
      <c r="H44" s="53" t="s">
        <v>220</v>
      </c>
    </row>
    <row r="45" spans="1:8" ht="110.4" x14ac:dyDescent="0.3">
      <c r="A45" s="57">
        <v>8</v>
      </c>
      <c r="B45" s="57">
        <v>30</v>
      </c>
      <c r="C45" s="25" t="s">
        <v>221</v>
      </c>
      <c r="D45" s="25" t="s">
        <v>222</v>
      </c>
      <c r="E45" s="21" t="s">
        <v>223</v>
      </c>
      <c r="F45" s="21" t="s">
        <v>224</v>
      </c>
      <c r="G45" s="25" t="s">
        <v>829</v>
      </c>
      <c r="H45" s="25" t="s">
        <v>225</v>
      </c>
    </row>
    <row r="46" spans="1:8" ht="110.4" x14ac:dyDescent="0.3">
      <c r="A46" s="57" t="s">
        <v>152</v>
      </c>
      <c r="B46" s="57">
        <v>31</v>
      </c>
      <c r="C46" s="25" t="s">
        <v>221</v>
      </c>
      <c r="D46" s="25" t="s">
        <v>226</v>
      </c>
      <c r="E46" s="21" t="s">
        <v>227</v>
      </c>
      <c r="F46" s="21" t="s">
        <v>228</v>
      </c>
      <c r="G46" s="25" t="s">
        <v>829</v>
      </c>
      <c r="H46" s="25" t="s">
        <v>229</v>
      </c>
    </row>
    <row r="47" spans="1:8" ht="110.4" x14ac:dyDescent="0.3">
      <c r="A47" s="57" t="s">
        <v>152</v>
      </c>
      <c r="B47" s="57">
        <v>32</v>
      </c>
      <c r="C47" s="25" t="s">
        <v>221</v>
      </c>
      <c r="D47" s="25" t="s">
        <v>230</v>
      </c>
      <c r="E47" s="21" t="s">
        <v>231</v>
      </c>
      <c r="F47" s="21" t="s">
        <v>232</v>
      </c>
      <c r="G47" s="25" t="s">
        <v>829</v>
      </c>
      <c r="H47" s="25" t="s">
        <v>233</v>
      </c>
    </row>
    <row r="48" spans="1:8" ht="110.4" x14ac:dyDescent="0.3">
      <c r="A48" s="57" t="s">
        <v>152</v>
      </c>
      <c r="B48" s="57">
        <v>33</v>
      </c>
      <c r="C48" s="25" t="s">
        <v>221</v>
      </c>
      <c r="D48" s="25" t="s">
        <v>234</v>
      </c>
      <c r="E48" s="21" t="s">
        <v>235</v>
      </c>
      <c r="F48" s="21" t="s">
        <v>236</v>
      </c>
      <c r="G48" s="25" t="s">
        <v>829</v>
      </c>
      <c r="H48" s="25" t="s">
        <v>233</v>
      </c>
    </row>
    <row r="49" spans="1:8" ht="110.4" x14ac:dyDescent="0.3">
      <c r="A49" s="57"/>
      <c r="B49" s="57">
        <v>34</v>
      </c>
      <c r="C49" s="25" t="s">
        <v>221</v>
      </c>
      <c r="D49" s="25" t="s">
        <v>237</v>
      </c>
      <c r="E49" s="21" t="s">
        <v>238</v>
      </c>
      <c r="F49" s="21" t="s">
        <v>239</v>
      </c>
      <c r="G49" s="25" t="s">
        <v>829</v>
      </c>
      <c r="H49" s="25" t="s">
        <v>240</v>
      </c>
    </row>
    <row r="50" spans="1:8" ht="96.6" x14ac:dyDescent="0.3">
      <c r="A50" s="57">
        <v>9</v>
      </c>
      <c r="B50" s="57">
        <v>35</v>
      </c>
      <c r="C50" s="53" t="s">
        <v>241</v>
      </c>
      <c r="D50" s="53" t="s">
        <v>242</v>
      </c>
      <c r="E50" s="57">
        <v>8</v>
      </c>
      <c r="F50" s="57">
        <v>35</v>
      </c>
      <c r="G50" s="53" t="s">
        <v>243</v>
      </c>
      <c r="H50" s="53" t="s">
        <v>244</v>
      </c>
    </row>
    <row r="51" spans="1:8" ht="69" x14ac:dyDescent="0.3">
      <c r="A51" s="57"/>
      <c r="B51" s="57">
        <v>36</v>
      </c>
      <c r="C51" s="53" t="s">
        <v>241</v>
      </c>
      <c r="D51" s="53" t="s">
        <v>245</v>
      </c>
      <c r="E51" s="59">
        <v>0.85</v>
      </c>
      <c r="F51" s="59">
        <v>0.9</v>
      </c>
      <c r="G51" s="53" t="s">
        <v>246</v>
      </c>
      <c r="H51" s="53" t="s">
        <v>247</v>
      </c>
    </row>
    <row r="52" spans="1:8" ht="96.6" x14ac:dyDescent="0.3">
      <c r="A52" s="57" t="s">
        <v>152</v>
      </c>
      <c r="B52" s="57">
        <v>37</v>
      </c>
      <c r="C52" s="53" t="s">
        <v>241</v>
      </c>
      <c r="D52" s="53" t="s">
        <v>248</v>
      </c>
      <c r="E52" s="57">
        <v>0</v>
      </c>
      <c r="F52" s="59">
        <v>0.3</v>
      </c>
      <c r="G52" s="53" t="s">
        <v>249</v>
      </c>
      <c r="H52" s="53" t="s">
        <v>250</v>
      </c>
    </row>
    <row r="53" spans="1:8" ht="96.6" x14ac:dyDescent="0.3">
      <c r="A53" s="57"/>
      <c r="B53" s="57">
        <v>38</v>
      </c>
      <c r="C53" s="53" t="s">
        <v>241</v>
      </c>
      <c r="D53" s="53" t="s">
        <v>251</v>
      </c>
      <c r="E53" s="57">
        <v>6</v>
      </c>
      <c r="F53" s="57">
        <v>4</v>
      </c>
      <c r="G53" s="53" t="s">
        <v>252</v>
      </c>
      <c r="H53" s="53" t="s">
        <v>253</v>
      </c>
    </row>
    <row r="54" spans="1:8" ht="96.6" x14ac:dyDescent="0.3">
      <c r="A54" s="57"/>
      <c r="B54" s="57">
        <v>39</v>
      </c>
      <c r="C54" s="53" t="s">
        <v>241</v>
      </c>
      <c r="D54" s="53" t="s">
        <v>254</v>
      </c>
      <c r="E54" s="57">
        <v>8</v>
      </c>
      <c r="F54" s="57">
        <v>35</v>
      </c>
      <c r="G54" s="53" t="s">
        <v>255</v>
      </c>
      <c r="H54" s="53" t="s">
        <v>253</v>
      </c>
    </row>
    <row r="55" spans="1:8" ht="96.6" x14ac:dyDescent="0.3">
      <c r="A55" s="57">
        <v>10</v>
      </c>
      <c r="B55" s="57">
        <v>40</v>
      </c>
      <c r="C55" s="53" t="s">
        <v>256</v>
      </c>
      <c r="D55" s="53" t="s">
        <v>257</v>
      </c>
      <c r="E55" s="57">
        <v>3</v>
      </c>
      <c r="F55" s="57">
        <v>5</v>
      </c>
      <c r="G55" s="53" t="s">
        <v>255</v>
      </c>
      <c r="H55" s="53" t="s">
        <v>253</v>
      </c>
    </row>
    <row r="56" spans="1:8" ht="96.6" x14ac:dyDescent="0.3">
      <c r="A56" s="21" t="s">
        <v>152</v>
      </c>
      <c r="B56" s="57">
        <v>41</v>
      </c>
      <c r="C56" s="25" t="s">
        <v>256</v>
      </c>
      <c r="D56" s="25" t="s">
        <v>258</v>
      </c>
      <c r="E56" s="54">
        <v>0.8</v>
      </c>
      <c r="F56" s="54">
        <v>0.85</v>
      </c>
      <c r="G56" s="25" t="s">
        <v>255</v>
      </c>
      <c r="H56" s="25" t="s">
        <v>253</v>
      </c>
    </row>
    <row r="57" spans="1:8" ht="96.6" x14ac:dyDescent="0.3">
      <c r="A57" s="57"/>
      <c r="B57" s="57">
        <v>42</v>
      </c>
      <c r="C57" s="53" t="s">
        <v>256</v>
      </c>
      <c r="D57" s="53" t="s">
        <v>259</v>
      </c>
      <c r="E57" s="59">
        <v>0</v>
      </c>
      <c r="F57" s="59">
        <v>0</v>
      </c>
      <c r="G57" s="53" t="s">
        <v>255</v>
      </c>
      <c r="H57" s="53" t="s">
        <v>253</v>
      </c>
    </row>
    <row r="58" spans="1:8" ht="96.6" x14ac:dyDescent="0.3">
      <c r="A58" s="57">
        <v>11</v>
      </c>
      <c r="B58" s="57">
        <v>43</v>
      </c>
      <c r="C58" s="53" t="s">
        <v>260</v>
      </c>
      <c r="D58" s="53" t="s">
        <v>261</v>
      </c>
      <c r="E58" s="57" t="s">
        <v>262</v>
      </c>
      <c r="F58" s="57" t="s">
        <v>262</v>
      </c>
      <c r="G58" s="25" t="s">
        <v>263</v>
      </c>
      <c r="H58" s="53" t="s">
        <v>264</v>
      </c>
    </row>
    <row r="59" spans="1:8" ht="96.6" x14ac:dyDescent="0.3">
      <c r="A59" s="57"/>
      <c r="B59" s="57">
        <v>44</v>
      </c>
      <c r="C59" s="53" t="s">
        <v>260</v>
      </c>
      <c r="D59" s="53" t="s">
        <v>265</v>
      </c>
      <c r="E59" s="57" t="s">
        <v>262</v>
      </c>
      <c r="F59" s="57" t="s">
        <v>262</v>
      </c>
      <c r="G59" s="25" t="s">
        <v>266</v>
      </c>
      <c r="H59" s="53" t="s">
        <v>267</v>
      </c>
    </row>
    <row r="60" spans="1:8" ht="96.6" x14ac:dyDescent="0.3">
      <c r="A60" s="57"/>
      <c r="B60" s="57">
        <v>45</v>
      </c>
      <c r="C60" s="53" t="s">
        <v>260</v>
      </c>
      <c r="D60" s="53" t="s">
        <v>268</v>
      </c>
      <c r="E60" s="59">
        <v>0.8</v>
      </c>
      <c r="F60" s="59">
        <v>0.85</v>
      </c>
      <c r="G60" s="53" t="s">
        <v>269</v>
      </c>
      <c r="H60" s="53" t="s">
        <v>267</v>
      </c>
    </row>
    <row r="61" spans="1:8" ht="82.8" x14ac:dyDescent="0.3">
      <c r="A61" s="57"/>
      <c r="B61" s="57">
        <v>46</v>
      </c>
      <c r="C61" s="53" t="s">
        <v>260</v>
      </c>
      <c r="D61" s="53" t="s">
        <v>270</v>
      </c>
      <c r="E61" s="59">
        <v>1</v>
      </c>
      <c r="F61" s="59">
        <v>1</v>
      </c>
      <c r="G61" s="53" t="s">
        <v>269</v>
      </c>
      <c r="H61" s="53" t="s">
        <v>271</v>
      </c>
    </row>
    <row r="62" spans="1:8" ht="124.2" x14ac:dyDescent="0.3">
      <c r="A62" s="57">
        <v>12</v>
      </c>
      <c r="B62" s="57">
        <v>47</v>
      </c>
      <c r="C62" s="53" t="s">
        <v>272</v>
      </c>
      <c r="D62" s="53" t="s">
        <v>273</v>
      </c>
      <c r="E62" s="57">
        <v>8</v>
      </c>
      <c r="F62" s="57">
        <v>35</v>
      </c>
      <c r="G62" s="53" t="s">
        <v>274</v>
      </c>
      <c r="H62" s="53" t="s">
        <v>275</v>
      </c>
    </row>
    <row r="63" spans="1:8" ht="82.8" x14ac:dyDescent="0.3">
      <c r="A63" s="57" t="s">
        <v>152</v>
      </c>
      <c r="B63" s="57">
        <v>48</v>
      </c>
      <c r="C63" s="53" t="s">
        <v>272</v>
      </c>
      <c r="D63" s="53" t="s">
        <v>276</v>
      </c>
      <c r="E63" s="59">
        <v>0</v>
      </c>
      <c r="F63" s="59">
        <v>0</v>
      </c>
      <c r="G63" s="53" t="s">
        <v>277</v>
      </c>
      <c r="H63" s="53" t="s">
        <v>278</v>
      </c>
    </row>
    <row r="64" spans="1:8" ht="138" x14ac:dyDescent="0.3">
      <c r="A64" s="57"/>
      <c r="B64" s="57">
        <v>49</v>
      </c>
      <c r="C64" s="53" t="s">
        <v>272</v>
      </c>
      <c r="D64" s="53" t="s">
        <v>279</v>
      </c>
      <c r="E64" s="141">
        <v>0.15</v>
      </c>
      <c r="F64" s="141">
        <v>0.66</v>
      </c>
      <c r="G64" s="53" t="s">
        <v>280</v>
      </c>
      <c r="H64" s="53" t="s">
        <v>281</v>
      </c>
    </row>
    <row r="65" spans="1:8" ht="138" x14ac:dyDescent="0.3">
      <c r="A65" s="57" t="s">
        <v>152</v>
      </c>
      <c r="B65" s="57">
        <v>50</v>
      </c>
      <c r="C65" s="53" t="s">
        <v>272</v>
      </c>
      <c r="D65" s="53" t="s">
        <v>282</v>
      </c>
      <c r="E65" s="59">
        <v>1</v>
      </c>
      <c r="F65" s="59">
        <v>1</v>
      </c>
      <c r="G65" s="53" t="s">
        <v>283</v>
      </c>
      <c r="H65" s="53" t="s">
        <v>284</v>
      </c>
    </row>
    <row r="66" spans="1:8" ht="82.8" x14ac:dyDescent="0.3">
      <c r="A66" s="57">
        <v>13</v>
      </c>
      <c r="B66" s="57">
        <v>51</v>
      </c>
      <c r="C66" s="53" t="s">
        <v>285</v>
      </c>
      <c r="D66" s="53" t="s">
        <v>286</v>
      </c>
      <c r="E66" s="57" t="s">
        <v>287</v>
      </c>
      <c r="F66" s="57" t="s">
        <v>262</v>
      </c>
      <c r="G66" s="53" t="s">
        <v>288</v>
      </c>
      <c r="H66" s="53" t="s">
        <v>289</v>
      </c>
    </row>
    <row r="67" spans="1:8" ht="82.8" x14ac:dyDescent="0.3">
      <c r="A67" s="57">
        <v>14</v>
      </c>
      <c r="B67" s="57">
        <v>52</v>
      </c>
      <c r="C67" s="53" t="s">
        <v>290</v>
      </c>
      <c r="D67" s="53" t="s">
        <v>291</v>
      </c>
      <c r="E67" s="60">
        <v>0.85</v>
      </c>
      <c r="F67" s="59">
        <v>1</v>
      </c>
      <c r="G67" s="53" t="s">
        <v>292</v>
      </c>
      <c r="H67" s="53" t="s">
        <v>293</v>
      </c>
    </row>
    <row r="68" spans="1:8" ht="69" x14ac:dyDescent="0.3">
      <c r="A68" s="57">
        <v>15</v>
      </c>
      <c r="B68" s="57">
        <v>53</v>
      </c>
      <c r="C68" s="53" t="s">
        <v>294</v>
      </c>
      <c r="D68" s="53" t="s">
        <v>295</v>
      </c>
      <c r="E68" s="56" t="s">
        <v>262</v>
      </c>
      <c r="F68" s="57" t="s">
        <v>262</v>
      </c>
      <c r="G68" s="53" t="s">
        <v>296</v>
      </c>
      <c r="H68" s="53" t="s">
        <v>297</v>
      </c>
    </row>
    <row r="69" spans="1:8" ht="110.4" x14ac:dyDescent="0.3">
      <c r="A69" s="57">
        <v>16</v>
      </c>
      <c r="B69" s="57">
        <v>54</v>
      </c>
      <c r="C69" s="25" t="s">
        <v>298</v>
      </c>
      <c r="D69" s="25" t="s">
        <v>299</v>
      </c>
      <c r="E69" s="21" t="s">
        <v>300</v>
      </c>
      <c r="F69" s="21" t="s">
        <v>301</v>
      </c>
      <c r="G69" s="25" t="s">
        <v>302</v>
      </c>
      <c r="H69" s="25" t="s">
        <v>303</v>
      </c>
    </row>
    <row r="70" spans="1:8" ht="165.6" x14ac:dyDescent="0.3">
      <c r="A70" s="57" t="s">
        <v>152</v>
      </c>
      <c r="B70" s="57">
        <v>55</v>
      </c>
      <c r="C70" s="25" t="s">
        <v>298</v>
      </c>
      <c r="D70" s="25" t="s">
        <v>304</v>
      </c>
      <c r="E70" s="54">
        <v>0</v>
      </c>
      <c r="F70" s="54">
        <v>0</v>
      </c>
      <c r="G70" s="25" t="s">
        <v>305</v>
      </c>
      <c r="H70" s="25" t="s">
        <v>306</v>
      </c>
    </row>
    <row r="71" spans="1:8" ht="110.4" x14ac:dyDescent="0.3">
      <c r="A71" s="57"/>
      <c r="B71" s="57">
        <v>56</v>
      </c>
      <c r="C71" s="25" t="s">
        <v>298</v>
      </c>
      <c r="D71" s="25" t="s">
        <v>307</v>
      </c>
      <c r="E71" s="54">
        <v>1</v>
      </c>
      <c r="F71" s="54">
        <v>1</v>
      </c>
      <c r="G71" s="25" t="s">
        <v>308</v>
      </c>
      <c r="H71" s="25" t="s">
        <v>309</v>
      </c>
    </row>
    <row r="72" spans="1:8" ht="179.4" x14ac:dyDescent="0.3">
      <c r="A72" s="57">
        <v>17</v>
      </c>
      <c r="B72" s="57">
        <v>57</v>
      </c>
      <c r="C72" s="53" t="s">
        <v>310</v>
      </c>
      <c r="D72" s="53" t="s">
        <v>311</v>
      </c>
      <c r="E72" s="59">
        <v>1</v>
      </c>
      <c r="F72" s="59">
        <v>1</v>
      </c>
      <c r="G72" s="53" t="s">
        <v>312</v>
      </c>
      <c r="H72" s="53" t="s">
        <v>313</v>
      </c>
    </row>
    <row r="73" spans="1:8" ht="151.80000000000001" x14ac:dyDescent="0.3">
      <c r="A73" s="21"/>
      <c r="B73" s="57">
        <v>58</v>
      </c>
      <c r="C73" s="25" t="s">
        <v>310</v>
      </c>
      <c r="D73" s="25" t="s">
        <v>314</v>
      </c>
      <c r="E73" s="54">
        <v>0.8</v>
      </c>
      <c r="F73" s="54">
        <v>0.85</v>
      </c>
      <c r="G73" s="25" t="s">
        <v>315</v>
      </c>
      <c r="H73" s="25" t="s">
        <v>316</v>
      </c>
    </row>
    <row r="74" spans="1:8" ht="220.8" x14ac:dyDescent="0.3">
      <c r="A74" s="57"/>
      <c r="B74" s="57">
        <v>59</v>
      </c>
      <c r="C74" s="53" t="s">
        <v>310</v>
      </c>
      <c r="D74" s="53" t="s">
        <v>317</v>
      </c>
      <c r="E74" s="59">
        <v>1</v>
      </c>
      <c r="F74" s="59">
        <v>1</v>
      </c>
      <c r="G74" s="53" t="s">
        <v>318</v>
      </c>
      <c r="H74" s="53" t="s">
        <v>319</v>
      </c>
    </row>
    <row r="75" spans="1:8" ht="82.8" x14ac:dyDescent="0.3">
      <c r="A75" s="21" t="s">
        <v>152</v>
      </c>
      <c r="B75" s="57">
        <v>60</v>
      </c>
      <c r="C75" s="25" t="s">
        <v>310</v>
      </c>
      <c r="D75" s="25" t="s">
        <v>320</v>
      </c>
      <c r="E75" s="54">
        <v>1</v>
      </c>
      <c r="F75" s="54">
        <v>1</v>
      </c>
      <c r="G75" s="25" t="s">
        <v>321</v>
      </c>
      <c r="H75" s="25" t="s">
        <v>322</v>
      </c>
    </row>
    <row r="76" spans="1:8" ht="124.2" x14ac:dyDescent="0.3">
      <c r="A76" s="21">
        <v>18</v>
      </c>
      <c r="B76" s="57">
        <v>61</v>
      </c>
      <c r="C76" s="25" t="s">
        <v>323</v>
      </c>
      <c r="D76" s="25" t="s">
        <v>324</v>
      </c>
      <c r="E76" s="54">
        <v>0.8</v>
      </c>
      <c r="F76" s="54">
        <v>0.85</v>
      </c>
      <c r="G76" s="25" t="s">
        <v>325</v>
      </c>
      <c r="H76" s="25" t="s">
        <v>326</v>
      </c>
    </row>
    <row r="77" spans="1:8" ht="207" x14ac:dyDescent="0.3">
      <c r="A77" s="57" t="s">
        <v>152</v>
      </c>
      <c r="B77" s="57">
        <v>62</v>
      </c>
      <c r="C77" s="53" t="s">
        <v>323</v>
      </c>
      <c r="D77" s="53" t="s">
        <v>327</v>
      </c>
      <c r="E77" s="59">
        <v>1</v>
      </c>
      <c r="F77" s="59">
        <v>1</v>
      </c>
      <c r="G77" s="53" t="s">
        <v>328</v>
      </c>
      <c r="H77" s="53" t="s">
        <v>329</v>
      </c>
    </row>
    <row r="78" spans="1:8" ht="151.80000000000001" x14ac:dyDescent="0.3">
      <c r="A78" s="21"/>
      <c r="B78" s="57">
        <v>63</v>
      </c>
      <c r="C78" s="25" t="s">
        <v>323</v>
      </c>
      <c r="D78" s="25" t="s">
        <v>330</v>
      </c>
      <c r="E78" s="54">
        <v>0.8</v>
      </c>
      <c r="F78" s="54">
        <v>0.85</v>
      </c>
      <c r="G78" s="25" t="s">
        <v>331</v>
      </c>
      <c r="H78" s="25" t="s">
        <v>332</v>
      </c>
    </row>
    <row r="79" spans="1:8" ht="82.8" x14ac:dyDescent="0.3">
      <c r="A79" s="21">
        <v>19</v>
      </c>
      <c r="B79" s="57">
        <v>64</v>
      </c>
      <c r="C79" s="25" t="s">
        <v>333</v>
      </c>
      <c r="D79" s="53" t="s">
        <v>334</v>
      </c>
      <c r="E79" s="57">
        <v>5</v>
      </c>
      <c r="F79" s="57">
        <v>15</v>
      </c>
      <c r="G79" s="53" t="s">
        <v>335</v>
      </c>
      <c r="H79" s="53" t="s">
        <v>336</v>
      </c>
    </row>
    <row r="80" spans="1:8" ht="220.8" x14ac:dyDescent="0.3">
      <c r="A80" s="21">
        <v>20</v>
      </c>
      <c r="B80" s="57">
        <v>65</v>
      </c>
      <c r="C80" s="25" t="s">
        <v>337</v>
      </c>
      <c r="D80" s="53" t="s">
        <v>338</v>
      </c>
      <c r="E80" s="59">
        <v>1</v>
      </c>
      <c r="F80" s="59">
        <v>1</v>
      </c>
      <c r="G80" s="53" t="s">
        <v>339</v>
      </c>
      <c r="H80" s="53" t="s">
        <v>340</v>
      </c>
    </row>
    <row r="81" spans="1:8" ht="165.6" x14ac:dyDescent="0.3">
      <c r="A81" s="21">
        <v>21</v>
      </c>
      <c r="B81" s="57">
        <v>66</v>
      </c>
      <c r="C81" s="25" t="s">
        <v>341</v>
      </c>
      <c r="D81" s="25" t="s">
        <v>342</v>
      </c>
      <c r="E81" s="21">
        <v>4</v>
      </c>
      <c r="F81" s="21">
        <v>4</v>
      </c>
      <c r="G81" s="25" t="s">
        <v>343</v>
      </c>
      <c r="H81" s="25" t="s">
        <v>344</v>
      </c>
    </row>
    <row r="82" spans="1:8" ht="110.4" x14ac:dyDescent="0.3">
      <c r="A82" s="21" t="s">
        <v>152</v>
      </c>
      <c r="B82" s="57">
        <v>67</v>
      </c>
      <c r="C82" s="25" t="s">
        <v>345</v>
      </c>
      <c r="D82" s="25" t="s">
        <v>346</v>
      </c>
      <c r="E82" s="54">
        <v>1</v>
      </c>
      <c r="F82" s="54">
        <v>1</v>
      </c>
      <c r="G82" s="53" t="s">
        <v>339</v>
      </c>
      <c r="H82" s="25" t="s">
        <v>347</v>
      </c>
    </row>
    <row r="83" spans="1:8" ht="110.4" x14ac:dyDescent="0.3">
      <c r="A83" s="21">
        <v>22</v>
      </c>
      <c r="B83" s="57">
        <v>68</v>
      </c>
      <c r="C83" s="25" t="s">
        <v>348</v>
      </c>
      <c r="D83" s="25" t="s">
        <v>349</v>
      </c>
      <c r="E83" s="54">
        <v>1</v>
      </c>
      <c r="F83" s="54">
        <v>1</v>
      </c>
      <c r="G83" s="25" t="s">
        <v>350</v>
      </c>
      <c r="H83" s="25" t="s">
        <v>351</v>
      </c>
    </row>
    <row r="84" spans="1:8" ht="151.80000000000001" x14ac:dyDescent="0.3">
      <c r="A84" s="21">
        <v>23</v>
      </c>
      <c r="B84" s="57">
        <v>69</v>
      </c>
      <c r="C84" s="25" t="s">
        <v>352</v>
      </c>
      <c r="D84" s="25" t="s">
        <v>353</v>
      </c>
      <c r="E84" s="21" t="s">
        <v>262</v>
      </c>
      <c r="F84" s="21" t="s">
        <v>262</v>
      </c>
      <c r="G84" s="25" t="s">
        <v>354</v>
      </c>
      <c r="H84" s="25" t="s">
        <v>355</v>
      </c>
    </row>
    <row r="85" spans="1:8" ht="165.6" x14ac:dyDescent="0.3">
      <c r="A85" s="21"/>
      <c r="B85" s="57">
        <v>70</v>
      </c>
      <c r="C85" s="25" t="s">
        <v>352</v>
      </c>
      <c r="D85" s="25" t="s">
        <v>356</v>
      </c>
      <c r="E85" s="21" t="s">
        <v>262</v>
      </c>
      <c r="F85" s="21" t="s">
        <v>262</v>
      </c>
      <c r="G85" s="25" t="s">
        <v>357</v>
      </c>
      <c r="H85" s="25" t="s">
        <v>358</v>
      </c>
    </row>
    <row r="86" spans="1:8" ht="138" x14ac:dyDescent="0.3">
      <c r="A86" s="21"/>
      <c r="B86" s="57">
        <v>71</v>
      </c>
      <c r="C86" s="25" t="s">
        <v>352</v>
      </c>
      <c r="D86" s="25" t="s">
        <v>359</v>
      </c>
      <c r="E86" s="21" t="s">
        <v>262</v>
      </c>
      <c r="F86" s="21" t="s">
        <v>262</v>
      </c>
      <c r="G86" s="25" t="s">
        <v>360</v>
      </c>
      <c r="H86" s="25" t="s">
        <v>361</v>
      </c>
    </row>
    <row r="87" spans="1:8" ht="124.2" x14ac:dyDescent="0.3">
      <c r="A87" s="21"/>
      <c r="B87" s="57">
        <v>72</v>
      </c>
      <c r="C87" s="25" t="s">
        <v>352</v>
      </c>
      <c r="D87" s="25" t="s">
        <v>362</v>
      </c>
      <c r="E87" s="21" t="s">
        <v>262</v>
      </c>
      <c r="F87" s="21" t="s">
        <v>262</v>
      </c>
      <c r="G87" s="25" t="s">
        <v>363</v>
      </c>
      <c r="H87" s="25" t="s">
        <v>364</v>
      </c>
    </row>
    <row r="88" spans="1:8" ht="55.2" x14ac:dyDescent="0.3">
      <c r="A88" s="21"/>
      <c r="B88" s="57">
        <v>73</v>
      </c>
      <c r="C88" s="25" t="s">
        <v>352</v>
      </c>
      <c r="D88" s="25" t="s">
        <v>365</v>
      </c>
      <c r="E88" s="21" t="s">
        <v>262</v>
      </c>
      <c r="F88" s="21" t="s">
        <v>262</v>
      </c>
      <c r="G88" s="25" t="s">
        <v>366</v>
      </c>
      <c r="H88" s="25" t="s">
        <v>364</v>
      </c>
    </row>
    <row r="89" spans="1:8" ht="41.4" x14ac:dyDescent="0.3">
      <c r="A89" s="177">
        <v>24</v>
      </c>
      <c r="B89" s="174">
        <v>74</v>
      </c>
      <c r="C89" s="173" t="s">
        <v>367</v>
      </c>
      <c r="D89" s="25" t="s">
        <v>830</v>
      </c>
      <c r="E89" s="177" t="s">
        <v>262</v>
      </c>
      <c r="F89" s="177" t="s">
        <v>262</v>
      </c>
      <c r="G89" s="173" t="s">
        <v>368</v>
      </c>
      <c r="H89" s="173" t="s">
        <v>369</v>
      </c>
    </row>
    <row r="90" spans="1:8" x14ac:dyDescent="0.3">
      <c r="A90" s="177"/>
      <c r="B90" s="174"/>
      <c r="C90" s="173"/>
      <c r="D90" s="25" t="s">
        <v>831</v>
      </c>
      <c r="E90" s="177"/>
      <c r="F90" s="177"/>
      <c r="G90" s="173"/>
      <c r="H90" s="173"/>
    </row>
    <row r="91" spans="1:8" ht="82.8" x14ac:dyDescent="0.3">
      <c r="A91" s="21"/>
      <c r="B91" s="57">
        <v>75</v>
      </c>
      <c r="C91" s="25" t="s">
        <v>367</v>
      </c>
      <c r="D91" s="25" t="s">
        <v>832</v>
      </c>
      <c r="E91" s="21">
        <v>0</v>
      </c>
      <c r="F91" s="21" t="s">
        <v>370</v>
      </c>
      <c r="G91" s="53" t="s">
        <v>371</v>
      </c>
      <c r="H91" s="53" t="s">
        <v>372</v>
      </c>
    </row>
    <row r="92" spans="1:8" ht="289.8" x14ac:dyDescent="0.3">
      <c r="A92" s="25"/>
      <c r="B92" s="57">
        <v>76</v>
      </c>
      <c r="C92" s="25" t="s">
        <v>367</v>
      </c>
      <c r="D92" s="53" t="s">
        <v>833</v>
      </c>
      <c r="E92" s="57">
        <v>19</v>
      </c>
      <c r="F92" s="57">
        <v>19</v>
      </c>
      <c r="G92" s="53" t="s">
        <v>834</v>
      </c>
      <c r="H92" s="53" t="s">
        <v>344</v>
      </c>
    </row>
    <row r="93" spans="1:8" ht="69" x14ac:dyDescent="0.3">
      <c r="A93" s="57">
        <v>25</v>
      </c>
      <c r="B93" s="57">
        <v>77</v>
      </c>
      <c r="C93" s="25" t="s">
        <v>373</v>
      </c>
      <c r="D93" s="53" t="s">
        <v>374</v>
      </c>
      <c r="E93" s="57">
        <v>100</v>
      </c>
      <c r="F93" s="57">
        <v>100</v>
      </c>
      <c r="G93" s="53" t="s">
        <v>375</v>
      </c>
      <c r="H93" s="53" t="s">
        <v>376</v>
      </c>
    </row>
    <row r="94" spans="1:8" ht="82.8" x14ac:dyDescent="0.3">
      <c r="A94" s="55"/>
      <c r="B94" s="57">
        <v>78</v>
      </c>
      <c r="C94" s="25" t="s">
        <v>373</v>
      </c>
      <c r="D94" s="53" t="s">
        <v>377</v>
      </c>
      <c r="E94" s="57">
        <v>1E-3</v>
      </c>
      <c r="F94" s="57">
        <v>1E-3</v>
      </c>
      <c r="G94" s="53" t="s">
        <v>378</v>
      </c>
      <c r="H94" s="53" t="s">
        <v>379</v>
      </c>
    </row>
    <row r="95" spans="1:8" ht="96.6" x14ac:dyDescent="0.3">
      <c r="A95" s="55"/>
      <c r="B95" s="57">
        <v>79</v>
      </c>
      <c r="C95" s="25" t="s">
        <v>373</v>
      </c>
      <c r="D95" s="53" t="s">
        <v>380</v>
      </c>
      <c r="E95" s="57">
        <v>1E-3</v>
      </c>
      <c r="F95" s="57">
        <v>1E-3</v>
      </c>
      <c r="G95" s="53" t="s">
        <v>381</v>
      </c>
      <c r="H95" s="53" t="s">
        <v>382</v>
      </c>
    </row>
  </sheetData>
  <mergeCells count="27">
    <mergeCell ref="G89:G90"/>
    <mergeCell ref="H89:H90"/>
    <mergeCell ref="A89:A90"/>
    <mergeCell ref="B89:B90"/>
    <mergeCell ref="C89:C90"/>
    <mergeCell ref="E89:E90"/>
    <mergeCell ref="F89:F90"/>
    <mergeCell ref="G11:G17"/>
    <mergeCell ref="H11:H17"/>
    <mergeCell ref="A18:A22"/>
    <mergeCell ref="B18:B22"/>
    <mergeCell ref="C18:C22"/>
    <mergeCell ref="E18:E22"/>
    <mergeCell ref="F18:F22"/>
    <mergeCell ref="G18:G22"/>
    <mergeCell ref="H18:H22"/>
    <mergeCell ref="A11:A17"/>
    <mergeCell ref="B11:B17"/>
    <mergeCell ref="C11:C17"/>
    <mergeCell ref="E11:E17"/>
    <mergeCell ref="F11:F17"/>
    <mergeCell ref="A3:A4"/>
    <mergeCell ref="C3:C4"/>
    <mergeCell ref="D3:D4"/>
    <mergeCell ref="G3:G4"/>
    <mergeCell ref="H3:H4"/>
    <mergeCell ref="E3:F3"/>
  </mergeCells>
  <hyperlinks>
    <hyperlink ref="I1" location="'Daftar Tabel'!A1" display="&lt;&lt;&lt; Daftar Tabel"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0"/>
  <sheetViews>
    <sheetView workbookViewId="0">
      <pane ySplit="2" topLeftCell="A3" activePane="bottomLeft" state="frozen"/>
      <selection activeCell="L1" sqref="L1"/>
      <selection pane="bottomLeft" activeCell="E16" sqref="E16"/>
    </sheetView>
  </sheetViews>
  <sheetFormatPr defaultColWidth="8.88671875" defaultRowHeight="14.4" x14ac:dyDescent="0.3"/>
  <cols>
    <col min="1" max="1" width="5.6640625" style="3" customWidth="1"/>
    <col min="2" max="7" width="13.109375" style="3" customWidth="1"/>
    <col min="8" max="8" width="14.5546875" style="3" bestFit="1" customWidth="1"/>
    <col min="9" max="16384" width="8.88671875" style="3"/>
  </cols>
  <sheetData>
    <row r="1" spans="1:8" x14ac:dyDescent="0.3">
      <c r="A1" s="27" t="s">
        <v>126</v>
      </c>
      <c r="B1" s="27"/>
      <c r="C1" s="27"/>
      <c r="D1" s="27"/>
      <c r="H1" s="19" t="s">
        <v>12</v>
      </c>
    </row>
    <row r="2" spans="1:8" x14ac:dyDescent="0.3">
      <c r="A2" s="27"/>
      <c r="B2" s="27"/>
      <c r="C2" s="27"/>
      <c r="D2" s="27"/>
    </row>
    <row r="3" spans="1:8" x14ac:dyDescent="0.3">
      <c r="A3" s="49" t="s">
        <v>140</v>
      </c>
      <c r="B3" s="27"/>
      <c r="C3" s="27"/>
      <c r="D3" s="27"/>
    </row>
    <row r="4" spans="1:8" ht="32.4" customHeight="1" x14ac:dyDescent="0.3">
      <c r="A4" s="178" t="s">
        <v>15</v>
      </c>
      <c r="B4" s="178" t="s">
        <v>53</v>
      </c>
      <c r="C4" s="178" t="s">
        <v>54</v>
      </c>
      <c r="D4" s="178" t="s">
        <v>55</v>
      </c>
      <c r="E4" s="178" t="s">
        <v>99</v>
      </c>
      <c r="F4" s="178"/>
      <c r="G4" s="178"/>
    </row>
    <row r="5" spans="1:8" ht="27.6" x14ac:dyDescent="0.3">
      <c r="A5" s="178"/>
      <c r="B5" s="178"/>
      <c r="C5" s="178"/>
      <c r="D5" s="178"/>
      <c r="E5" s="22" t="s">
        <v>56</v>
      </c>
      <c r="F5" s="22" t="s">
        <v>138</v>
      </c>
      <c r="G5" s="22" t="s">
        <v>57</v>
      </c>
    </row>
    <row r="6" spans="1:8" x14ac:dyDescent="0.3">
      <c r="A6" s="23">
        <v>1</v>
      </c>
      <c r="B6" s="23">
        <v>2</v>
      </c>
      <c r="C6" s="79">
        <v>3</v>
      </c>
      <c r="D6" s="79">
        <v>4</v>
      </c>
      <c r="E6" s="79">
        <v>5</v>
      </c>
      <c r="F6" s="79">
        <v>6</v>
      </c>
      <c r="G6" s="79">
        <v>7</v>
      </c>
    </row>
    <row r="7" spans="1:8" x14ac:dyDescent="0.3">
      <c r="A7" s="30">
        <v>1</v>
      </c>
      <c r="B7" s="73" t="s">
        <v>16</v>
      </c>
      <c r="C7" s="21">
        <v>25</v>
      </c>
      <c r="D7" s="21">
        <v>14</v>
      </c>
      <c r="E7" s="21">
        <v>14</v>
      </c>
      <c r="F7" s="21">
        <v>0</v>
      </c>
      <c r="G7" s="21">
        <v>0</v>
      </c>
    </row>
    <row r="8" spans="1:8" x14ac:dyDescent="0.3">
      <c r="A8" s="30">
        <v>2</v>
      </c>
      <c r="B8" s="73" t="s">
        <v>17</v>
      </c>
      <c r="C8" s="21">
        <v>23</v>
      </c>
      <c r="D8" s="21">
        <v>11</v>
      </c>
      <c r="E8" s="21">
        <v>11</v>
      </c>
      <c r="F8" s="21">
        <v>0</v>
      </c>
      <c r="G8" s="21">
        <v>0</v>
      </c>
    </row>
    <row r="9" spans="1:8" x14ac:dyDescent="0.3">
      <c r="A9" s="30">
        <v>3</v>
      </c>
      <c r="B9" s="73" t="s">
        <v>18</v>
      </c>
      <c r="C9" s="21">
        <v>20</v>
      </c>
      <c r="D9" s="21">
        <v>14</v>
      </c>
      <c r="E9" s="21">
        <v>14</v>
      </c>
      <c r="F9" s="21">
        <v>0</v>
      </c>
      <c r="G9" s="21">
        <v>0</v>
      </c>
    </row>
    <row r="10" spans="1:8" x14ac:dyDescent="0.3">
      <c r="A10" s="179" t="s">
        <v>20</v>
      </c>
      <c r="B10" s="180"/>
      <c r="C10" s="80">
        <f>SUM(C7:C9)</f>
        <v>68</v>
      </c>
      <c r="D10" s="80">
        <f>SUM(D7:D9)</f>
        <v>39</v>
      </c>
      <c r="E10" s="80">
        <f>SUM(E7:E9)</f>
        <v>39</v>
      </c>
      <c r="F10" s="80">
        <f>SUM(F7:F9)</f>
        <v>0</v>
      </c>
      <c r="G10" s="80">
        <f>SUM(G7:G9)</f>
        <v>0</v>
      </c>
    </row>
  </sheetData>
  <mergeCells count="6">
    <mergeCell ref="E4:G4"/>
    <mergeCell ref="A4:A5"/>
    <mergeCell ref="A10:B10"/>
    <mergeCell ref="B4:B5"/>
    <mergeCell ref="C4:C5"/>
    <mergeCell ref="D4:D5"/>
  </mergeCells>
  <hyperlinks>
    <hyperlink ref="H1" location="'Daftar Tabel'!A1" display="&lt;&lt;&lt; Daftar Tabel" xr:uid="{00000000-0004-0000-0600-000000000000}"/>
  </hyperlinks>
  <pageMargins left="0.7" right="0.7" top="0.75" bottom="0.75" header="0.3" footer="0.3"/>
  <pageSetup orientation="portrait"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9"/>
  <sheetViews>
    <sheetView workbookViewId="0">
      <pane ySplit="2" topLeftCell="A3" activePane="bottomLeft" state="frozen"/>
      <selection activeCell="L1" sqref="L1"/>
      <selection pane="bottomLeft" activeCell="E16" sqref="E16"/>
    </sheetView>
  </sheetViews>
  <sheetFormatPr defaultColWidth="8.88671875" defaultRowHeight="14.4" x14ac:dyDescent="0.3"/>
  <cols>
    <col min="1" max="1" width="5.6640625" style="3" customWidth="1"/>
    <col min="2" max="2" width="11.6640625" style="3" customWidth="1"/>
    <col min="3" max="6" width="13.109375" style="3" customWidth="1"/>
    <col min="7" max="8" width="14.5546875" style="3" bestFit="1" customWidth="1"/>
    <col min="9" max="16384" width="8.88671875" style="3"/>
  </cols>
  <sheetData>
    <row r="1" spans="1:8" x14ac:dyDescent="0.3">
      <c r="A1" s="27" t="s">
        <v>127</v>
      </c>
      <c r="B1" s="27"/>
      <c r="C1" s="27"/>
      <c r="D1" s="27"/>
      <c r="G1" s="19" t="s">
        <v>12</v>
      </c>
    </row>
    <row r="2" spans="1:8" x14ac:dyDescent="0.3">
      <c r="A2" s="27"/>
      <c r="B2" s="27"/>
      <c r="C2" s="27"/>
      <c r="D2" s="27"/>
    </row>
    <row r="3" spans="1:8" ht="31.5" customHeight="1" x14ac:dyDescent="0.3">
      <c r="A3" s="178" t="s">
        <v>32</v>
      </c>
      <c r="B3" s="178" t="s">
        <v>53</v>
      </c>
      <c r="C3" s="178" t="s">
        <v>54</v>
      </c>
      <c r="D3" s="178" t="s">
        <v>55</v>
      </c>
      <c r="E3" s="178" t="s">
        <v>132</v>
      </c>
      <c r="F3" s="178"/>
      <c r="G3" s="178"/>
    </row>
    <row r="4" spans="1:8" x14ac:dyDescent="0.3">
      <c r="A4" s="178"/>
      <c r="B4" s="178"/>
      <c r="C4" s="178"/>
      <c r="D4" s="178"/>
      <c r="E4" s="22" t="s">
        <v>58</v>
      </c>
      <c r="F4" s="22" t="s">
        <v>59</v>
      </c>
      <c r="G4" s="22" t="s">
        <v>60</v>
      </c>
    </row>
    <row r="5" spans="1:8" x14ac:dyDescent="0.3">
      <c r="A5" s="23">
        <v>1</v>
      </c>
      <c r="B5" s="23">
        <v>2</v>
      </c>
      <c r="C5" s="79">
        <v>3</v>
      </c>
      <c r="D5" s="79">
        <v>4</v>
      </c>
      <c r="E5" s="79">
        <v>5</v>
      </c>
      <c r="F5" s="79">
        <v>6</v>
      </c>
      <c r="G5" s="79">
        <v>7</v>
      </c>
    </row>
    <row r="6" spans="1:8" x14ac:dyDescent="0.3">
      <c r="A6" s="24">
        <v>1</v>
      </c>
      <c r="B6" s="73" t="s">
        <v>16</v>
      </c>
      <c r="C6" s="21">
        <v>25</v>
      </c>
      <c r="D6" s="21">
        <v>14</v>
      </c>
      <c r="E6" s="21">
        <v>0</v>
      </c>
      <c r="F6" s="21">
        <v>0</v>
      </c>
      <c r="G6" s="21">
        <v>14</v>
      </c>
    </row>
    <row r="7" spans="1:8" x14ac:dyDescent="0.3">
      <c r="A7" s="24">
        <v>2</v>
      </c>
      <c r="B7" s="73" t="s">
        <v>17</v>
      </c>
      <c r="C7" s="21">
        <v>23</v>
      </c>
      <c r="D7" s="21">
        <v>11</v>
      </c>
      <c r="E7" s="21">
        <v>0</v>
      </c>
      <c r="F7" s="21">
        <v>0</v>
      </c>
      <c r="G7" s="21">
        <v>11</v>
      </c>
    </row>
    <row r="8" spans="1:8" x14ac:dyDescent="0.3">
      <c r="A8" s="24">
        <v>3</v>
      </c>
      <c r="B8" s="73" t="s">
        <v>18</v>
      </c>
      <c r="C8" s="21">
        <v>20</v>
      </c>
      <c r="D8" s="21">
        <v>14</v>
      </c>
      <c r="E8" s="21">
        <v>0</v>
      </c>
      <c r="F8" s="21">
        <v>0</v>
      </c>
      <c r="G8" s="21">
        <v>14</v>
      </c>
    </row>
    <row r="9" spans="1:8" x14ac:dyDescent="0.3">
      <c r="A9" s="179" t="s">
        <v>20</v>
      </c>
      <c r="B9" s="180"/>
      <c r="C9" s="80">
        <f>SUM(C6:C8)</f>
        <v>68</v>
      </c>
      <c r="D9" s="80">
        <f>SUM(D6:D8)</f>
        <v>39</v>
      </c>
      <c r="E9" s="80">
        <f>SUM(E6:E8)</f>
        <v>0</v>
      </c>
      <c r="F9" s="80">
        <f>SUM(F6:F8)</f>
        <v>0</v>
      </c>
      <c r="G9" s="80">
        <f>SUM(G6:G8)</f>
        <v>39</v>
      </c>
      <c r="H9" s="31"/>
    </row>
  </sheetData>
  <mergeCells count="6">
    <mergeCell ref="A9:B9"/>
    <mergeCell ref="B3:B4"/>
    <mergeCell ref="C3:C4"/>
    <mergeCell ref="D3:D4"/>
    <mergeCell ref="E3:G3"/>
    <mergeCell ref="A3:A4"/>
  </mergeCells>
  <hyperlinks>
    <hyperlink ref="G1" location="'Daftar Tabel'!A1" display="&lt;&lt;&lt; Daftar Tabel"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8"/>
  <sheetViews>
    <sheetView workbookViewId="0">
      <selection activeCell="D12" sqref="D12"/>
    </sheetView>
  </sheetViews>
  <sheetFormatPr defaultColWidth="8.88671875" defaultRowHeight="14.4" x14ac:dyDescent="0.3"/>
  <cols>
    <col min="1" max="1" width="5.5546875" style="3" customWidth="1"/>
    <col min="2" max="2" width="11.6640625" style="3" customWidth="1"/>
    <col min="3" max="5" width="19.6640625" style="3" customWidth="1"/>
    <col min="6" max="6" width="14.33203125" style="3" bestFit="1" customWidth="1"/>
    <col min="7" max="16384" width="8.88671875" style="3"/>
  </cols>
  <sheetData>
    <row r="1" spans="1:6" x14ac:dyDescent="0.3">
      <c r="A1" s="27" t="s">
        <v>128</v>
      </c>
      <c r="F1" s="19" t="s">
        <v>12</v>
      </c>
    </row>
    <row r="2" spans="1:6" x14ac:dyDescent="0.3">
      <c r="A2" s="27"/>
    </row>
    <row r="3" spans="1:6" ht="36.450000000000003" customHeight="1" x14ac:dyDescent="0.3">
      <c r="A3" s="44" t="s">
        <v>15</v>
      </c>
      <c r="B3" s="44" t="s">
        <v>53</v>
      </c>
      <c r="C3" s="44" t="s">
        <v>54</v>
      </c>
      <c r="D3" s="44" t="s">
        <v>129</v>
      </c>
      <c r="E3" s="44" t="s">
        <v>130</v>
      </c>
    </row>
    <row r="4" spans="1:6" x14ac:dyDescent="0.3">
      <c r="A4" s="23">
        <v>1</v>
      </c>
      <c r="B4" s="23">
        <v>2</v>
      </c>
      <c r="C4" s="79">
        <v>3</v>
      </c>
      <c r="D4" s="79">
        <v>4</v>
      </c>
      <c r="E4" s="79">
        <v>5</v>
      </c>
    </row>
    <row r="5" spans="1:6" x14ac:dyDescent="0.3">
      <c r="A5" s="24">
        <v>1</v>
      </c>
      <c r="B5" s="73" t="s">
        <v>16</v>
      </c>
      <c r="C5" s="21">
        <v>25</v>
      </c>
      <c r="D5" s="21">
        <v>5</v>
      </c>
      <c r="E5" s="21">
        <v>14</v>
      </c>
    </row>
    <row r="6" spans="1:6" x14ac:dyDescent="0.3">
      <c r="A6" s="24">
        <v>2</v>
      </c>
      <c r="B6" s="73" t="s">
        <v>17</v>
      </c>
      <c r="C6" s="21">
        <v>23</v>
      </c>
      <c r="D6" s="21">
        <v>5</v>
      </c>
      <c r="E6" s="21">
        <v>11</v>
      </c>
    </row>
    <row r="7" spans="1:6" x14ac:dyDescent="0.3">
      <c r="A7" s="24">
        <v>3</v>
      </c>
      <c r="B7" s="73" t="s">
        <v>18</v>
      </c>
      <c r="C7" s="21">
        <v>20</v>
      </c>
      <c r="D7" s="21">
        <v>5</v>
      </c>
      <c r="E7" s="21">
        <v>14</v>
      </c>
    </row>
    <row r="8" spans="1:6" x14ac:dyDescent="0.3">
      <c r="A8" s="179" t="s">
        <v>20</v>
      </c>
      <c r="B8" s="180"/>
      <c r="C8" s="80">
        <f>SUM(C5:C7)</f>
        <v>68</v>
      </c>
      <c r="D8" s="80">
        <f>SUM(D5:D7)</f>
        <v>15</v>
      </c>
      <c r="E8" s="80">
        <f>SUM(E5:E7)</f>
        <v>39</v>
      </c>
    </row>
  </sheetData>
  <mergeCells count="1">
    <mergeCell ref="A8:B8"/>
  </mergeCells>
  <hyperlinks>
    <hyperlink ref="F1" location="'Daftar Tabel'!A1" display="&lt;&lt;&lt; Daftar Tabel"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Menu</vt:lpstr>
      <vt:lpstr>Daftar Tabel</vt:lpstr>
      <vt:lpstr>PS</vt:lpstr>
      <vt:lpstr>1</vt:lpstr>
      <vt:lpstr>2</vt:lpstr>
      <vt:lpstr>3</vt:lpstr>
      <vt:lpstr>4</vt:lpstr>
      <vt:lpstr>5</vt:lpstr>
      <vt:lpstr>6</vt:lpstr>
      <vt:lpstr>7</vt:lpstr>
    </vt:vector>
  </TitlesOfParts>
  <Company>NTU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Radon Dhelika</dc:creator>
  <cp:lastModifiedBy>User</cp:lastModifiedBy>
  <cp:lastPrinted>2024-03-15T02:45:55Z</cp:lastPrinted>
  <dcterms:created xsi:type="dcterms:W3CDTF">2009-07-06T01:37:37Z</dcterms:created>
  <dcterms:modified xsi:type="dcterms:W3CDTF">2024-04-03T06:22:06Z</dcterms:modified>
</cp:coreProperties>
</file>